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kcja" sheetId="1" state="visible" r:id="rId1"/>
    <sheet name="Ustawienia" sheetId="2" state="visible" r:id="rId2"/>
    <sheet name="Rejestr incydentów" sheetId="3" state="visible" r:id="rId3"/>
    <sheet name="Naruszenia RODO" sheetId="4" state="visible" r:id="rId4"/>
    <sheet name="Słowniki" sheetId="5" state="visible" r:id="rId5"/>
  </sheets>
  <definedNames>
    <definedName name="_xlnm._FilterDatabase" localSheetId="2" hidden="1">'Rejestr incydentów'!$A$1:$AA$201</definedName>
    <definedName name="_xlnm._FilterDatabase" localSheetId="3" hidden="1">'Naruszenia RODO'!$A$1:$S$201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dd.mm.yyyy hh:mm"/>
    <numFmt numFmtId="166" formatCode="dd.mm.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666666"/>
      <sz val="9"/>
    </font>
    <font>
      <name val="Arial"/>
      <b val="1"/>
      <sz val="16"/>
    </font>
    <font>
      <name val="Arial"/>
      <b val="1"/>
      <sz val="10"/>
    </font>
    <font>
      <name val="Arial"/>
      <color rgb="001F4E9A"/>
      <sz val="10"/>
      <u val="single"/>
    </font>
  </fonts>
  <fills count="7">
    <fill>
      <patternFill/>
    </fill>
    <fill>
      <patternFill patternType="gray125"/>
    </fill>
    <fill>
      <patternFill patternType="solid">
        <fgColor rgb="00121212"/>
      </patternFill>
    </fill>
    <fill>
      <patternFill patternType="solid">
        <fgColor rgb="00FFFBEA"/>
      </patternFill>
    </fill>
    <fill>
      <patternFill patternType="solid">
        <fgColor rgb="005A5853"/>
      </patternFill>
    </fill>
    <fill>
      <patternFill patternType="solid">
        <fgColor rgb="00FFE6DB"/>
      </patternFill>
    </fill>
    <fill>
      <patternFill patternType="solid">
        <fgColor rgb="00EFEEEA"/>
      </patternFill>
    </fill>
  </fills>
  <borders count="2">
    <border>
      <left/>
      <right/>
      <top/>
      <bottom/>
      <diagonal/>
    </border>
    <border>
      <left style="thin">
        <color rgb="00D6D2C8"/>
      </left>
      <right style="thin">
        <color rgb="00D6D2C8"/>
      </right>
      <top style="thin">
        <color rgb="00D6D2C8"/>
      </top>
      <bottom style="thin">
        <color rgb="00D6D2C8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2" fillId="3" borderId="1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top" wrapText="1"/>
    </xf>
    <xf numFmtId="165" fontId="2" fillId="5" borderId="1" applyAlignment="1" pivotButton="0" quotePrefix="0" xfId="0">
      <alignment vertical="top" wrapText="1"/>
    </xf>
    <xf numFmtId="1" fontId="2" fillId="5" borderId="1" applyAlignment="1" pivotButton="0" quotePrefix="0" xfId="0">
      <alignment vertical="top" wrapText="1"/>
    </xf>
    <xf numFmtId="166" fontId="2" fillId="5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165" fontId="2" fillId="3" borderId="1" applyAlignment="1" pivotButton="0" quotePrefix="0" xfId="0">
      <alignment vertical="top" wrapText="1"/>
    </xf>
    <xf numFmtId="1" fontId="2" fillId="3" borderId="1" applyAlignment="1" pivotButton="0" quotePrefix="0" xfId="0">
      <alignment vertical="top" wrapText="1"/>
    </xf>
    <xf numFmtId="165" fontId="2" fillId="6" borderId="1" applyAlignment="1" pivotButton="0" quotePrefix="0" xfId="0">
      <alignment vertical="top" wrapText="1"/>
    </xf>
    <xf numFmtId="166" fontId="2" fillId="6" borderId="1" applyAlignment="1" pivotButton="0" quotePrefix="0" xfId="0">
      <alignment vertical="top" wrapText="1"/>
    </xf>
    <xf numFmtId="166" fontId="2" fillId="3" borderId="1" applyAlignment="1" pivotButton="0" quotePrefix="0" xfId="0">
      <alignment vertical="top" wrapText="1"/>
    </xf>
    <xf numFmtId="0" fontId="2" fillId="6" borderId="1" applyAlignment="1" pivotButton="0" quotePrefix="0" xfId="0">
      <alignment vertical="top" wrapText="1"/>
    </xf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name val="Arial"/>
        <b val="1"/>
        <color rgb="00C53D0B"/>
      </font>
      <fill>
        <patternFill patternType="solid">
          <fgColor rgb="00FFD9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jestr-incydentow.pl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Wzór rejestru incydentów i rejestru naruszeń danych osobowych</t>
        </is>
      </c>
    </row>
    <row r="2">
      <c r="A2" s="2" t="inlineStr">
        <is>
          <t>rejestr-incydentow.pl · wersja 1.0 · stan prawny na 26.09.2026</t>
        </is>
      </c>
    </row>
    <row r="3">
      <c r="A3" s="3" t="inlineStr"/>
    </row>
    <row r="4">
      <c r="A4" s="4" t="inlineStr">
        <is>
          <t>Jak korzystać</t>
        </is>
      </c>
    </row>
    <row r="5">
      <c r="A5" s="5" t="inlineStr">
        <is>
          <t>1. W arkuszu „Ustawienia” wybierz typ podmiotu. Od niego zależą terminy zgłoszeń do CSIRT.</t>
        </is>
      </c>
    </row>
    <row r="6" ht="28" customHeight="1">
      <c r="A6" s="5" t="inlineStr">
        <is>
          <t>2. Każde zdarzenie wpisuj w arkuszu „Rejestr incydentów”, także te poniżej progu incydentu poważnego (odparty phishing, krótka awaria, zgubiony laptop).</t>
        </is>
      </c>
    </row>
    <row r="7" ht="28" customHeight="1">
      <c r="A7" s="5" t="inlineStr">
        <is>
          <t>3. Jeśli incydent dotyczy danych osobowych, dodaj wpis w arkuszu „Naruszenia RODO” i podaj numer powiązanego incydentu.</t>
        </is>
      </c>
    </row>
    <row r="8">
      <c r="A8" s="5" t="inlineStr">
        <is>
          <t>4. Wiersz 2 w obu rejestrach to przykład (dane fikcyjne). Nadpisz go albo wyczyść pola do wypełnienia.</t>
        </is>
      </c>
    </row>
    <row r="9">
      <c r="A9" s="3" t="inlineStr"/>
    </row>
    <row r="10">
      <c r="A10" s="4" t="inlineStr">
        <is>
          <t>Legenda</t>
        </is>
      </c>
    </row>
    <row r="11">
      <c r="A11" s="5" t="inlineStr">
        <is>
          <t>Kremowe komórki i czarne nagłówki: pola do wypełnienia. Szare komórki i szare nagłówki: formuły, nie edytuj.</t>
        </is>
      </c>
    </row>
    <row r="12">
      <c r="A12" s="5" t="inlineStr">
        <is>
          <t>Kolumna „Stan terminów” / „Stan” zmienia kolor na czerwony, gdy termin minął, a zgłoszenia nie odnotowano.</t>
        </is>
      </c>
    </row>
    <row r="13" ht="28" customHeight="1">
      <c r="A13" s="5" t="inlineStr">
        <is>
          <t>Terminy liczone są od godziny wykrycia (KSC) lub stwierdzenia naruszenia (RODO). Arkusz nie ocenia, czy incydent jest poważny ani czy naruszenie powoduje ryzyko. To decyzja podmiotu.</t>
        </is>
      </c>
    </row>
    <row r="14">
      <c r="A14" s="3" t="inlineStr"/>
    </row>
    <row r="15">
      <c r="A15" s="4" t="inlineStr">
        <is>
          <t>Podstawy prawne</t>
        </is>
      </c>
    </row>
    <row r="16" ht="70" customHeight="1">
      <c r="A16" s="5" t="inlineStr">
        <is>
          <t>Ustawa o krajowym systemie cyberbezpieczeństwa (t.j. Dz.U. 2026 poz. 20, zm. poz. 252): art. 11 ust. 1 (obsługa, klasyfikacja, terminy 24 h / 72 h / miesiąc), art. 11 ust. 1a (dostawca usług zaufania), art. 11 ust. 2 (zgłoszenia przez system teleinformatyczny ministra), art. 12 (zawartość wczesnego ostrzeżenia i zgłoszenia), art. 12a (sprawozdanie końcowe), art. 12b (sprawozdanie z postępu), art. 12c (podmiot publiczny).</t>
        </is>
      </c>
    </row>
    <row r="17" ht="42" customHeight="1">
      <c r="A17" s="5" t="inlineStr">
        <is>
          <t>RODO (rozporządzenie UE 2016/679): art. 33 ust. 1 (zgłoszenie do organu w 72 h), art. 33 ust. 3 (zawartość zgłoszenia), art. 33 ust. 5 (dokumentowanie wszystkich naruszeń), art. 34 (zawiadomienie osób przy wysokim ryzyku).</t>
        </is>
      </c>
    </row>
    <row r="18" ht="28" customHeight="1">
      <c r="A18" s="2" t="inlineStr">
        <is>
          <t>Arkusz ma charakter pomocniczy i nie jest poradą prawną. Nie zastępuje zgłoszeń składanych w systemie teleinformatycznym (KSC) ani formularza zgłoszenia naruszenia do Prezesa UODO.</t>
        </is>
      </c>
    </row>
    <row r="19">
      <c r="A19" s="3" t="inlineStr"/>
    </row>
    <row r="20">
      <c r="A20" s="4" t="inlineStr">
        <is>
          <t>Gdy arkusz przestaje wystarczać</t>
        </is>
      </c>
    </row>
    <row r="21" ht="42" customHeight="1">
      <c r="A21" s="5" t="inlineStr">
        <is>
          <t>Przy kilku osobach obsługujących incydenty arkusz szybko traci historię zmian i nie przypomina o terminach. Rejestr incydentów w aplikacji LYNX360 prowadzi te same dane z osią czasu, kreatorem zgłoszeń dla pracowników i powiązaniem z analizą ryzyka. Demo: demo.lynx360.pl</t>
        </is>
      </c>
    </row>
    <row r="22">
      <c r="A22" s="6" t="inlineStr">
        <is>
          <t>https://rejestr-incydentow.pl</t>
        </is>
      </c>
    </row>
    <row r="23">
      <c r="A23" s="3" t="inlineStr"/>
    </row>
    <row r="24" ht="28" customHeight="1">
      <c r="A24" s="2" t="inlineStr">
        <is>
          <t>Licencja: możesz swobodnie używać i modyfikować arkusz w swojej organizacji. Przy publikacji podaj źródło: rejestr-incydentow.pl.</t>
        </is>
      </c>
    </row>
  </sheetData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7" t="inlineStr">
        <is>
          <t>Ustawienia</t>
        </is>
      </c>
    </row>
    <row r="3">
      <c r="A3" s="8" t="inlineStr">
        <is>
          <t>Typ podmiotu</t>
        </is>
      </c>
      <c r="B3" s="9" t="inlineStr">
        <is>
          <t>Podmiot kluczowy lub ważny</t>
        </is>
      </c>
    </row>
    <row r="5">
      <c r="A5" s="10" t="inlineStr">
        <is>
          <t>Od typu podmiotu zależą terminy liczone w arkuszu „Rejestr incydentów”:</t>
        </is>
      </c>
    </row>
    <row r="6" ht="30" customHeight="1">
      <c r="A6" s="5" t="inlineStr">
        <is>
          <t>• Podmiot kluczowy lub ważny: wczesne ostrzeżenie 24 h, zgłoszenie 72 h od wykrycia, sprawozdanie końcowe w miesiąc od zgłoszenia (art. 11 ust. 1 pkt 4, 4a, 4c ustawy o KSC).</t>
        </is>
      </c>
    </row>
    <row r="7" ht="30" customHeight="1">
      <c r="A7" s="5" t="inlineStr">
        <is>
          <t>• Podmiot ważny będący podmiotem publicznym: tylko zgłoszenie 72 h, bez wczesnego ostrzeżenia i sprawozdań (art. 12c).</t>
        </is>
      </c>
    </row>
    <row r="8" ht="30" customHeight="1">
      <c r="A8" s="5" t="inlineStr">
        <is>
          <t>• Dostawca usług zaufania: zgłoszenie incydentu poważnego w 24 h od wykrycia (art. 11 ust. 1a).</t>
        </is>
      </c>
    </row>
    <row r="9" ht="30" customHeight="1">
      <c r="A9" s="5" t="inlineStr">
        <is>
          <t>• Podmiot spoza ustawy o KSC: terminy CSIRT nie są liczone; arkusz służy jako rejestr incydentów SZBI (np. ISO/IEC 27001), a naruszenia danych prowadzisz w arkuszu RODO.</t>
        </is>
      </c>
    </row>
  </sheetData>
  <mergeCells count="4">
    <mergeCell ref="A9:B9"/>
    <mergeCell ref="A8:B8"/>
    <mergeCell ref="A6:B6"/>
    <mergeCell ref="A7:B7"/>
  </mergeCells>
  <dataValidations count="1">
    <dataValidation sqref="B3" showDropDown="0" showInputMessage="0" showErrorMessage="1" allowBlank="1" error="Wybierz wartość z listy" type="list">
      <formula1>=Słowniki!$H$2:$H$5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8" customWidth="1" min="4" max="4"/>
    <col width="40" customWidth="1" min="5" max="5"/>
    <col width="26" customWidth="1" min="6" max="6"/>
    <col width="26" customWidth="1" min="7" max="7"/>
    <col width="14" customWidth="1" min="8" max="8"/>
    <col width="16" customWidth="1" min="9" max="9"/>
    <col width="12" customWidth="1" min="10" max="10"/>
    <col width="34" customWidth="1" min="11" max="11"/>
    <col width="13" customWidth="1" min="12" max="12"/>
    <col width="12" customWidth="1" min="13" max="13"/>
    <col width="13" customWidth="1" min="14" max="14"/>
    <col width="17" customWidth="1" min="15" max="15"/>
    <col width="17" customWidth="1" min="16" max="16"/>
    <col width="17" customWidth="1" min="17" max="17"/>
    <col width="17" customWidth="1" min="18" max="18"/>
    <col width="16" customWidth="1" min="19" max="19"/>
    <col width="15" customWidth="1" min="20" max="20"/>
    <col width="15" customWidth="1" min="21" max="21"/>
    <col width="30" customWidth="1" min="22" max="22"/>
    <col width="34" customWidth="1" min="23" max="23"/>
    <col width="13" customWidth="1" min="24" max="24"/>
    <col width="13" customWidth="1" min="25" max="25"/>
    <col width="34" customWidth="1" min="26" max="26"/>
    <col width="30" customWidth="1" min="27" max="27"/>
  </cols>
  <sheetData>
    <row r="1" ht="48" customHeight="1">
      <c r="A1" s="11" t="inlineStr">
        <is>
          <t>Nr incydentu</t>
        </is>
      </c>
      <c r="B1" s="11" t="inlineStr">
        <is>
          <t>Wystąpienie (data i godz.)</t>
        </is>
      </c>
      <c r="C1" s="11" t="inlineStr">
        <is>
          <t>Wykrycie (data i godz.)</t>
        </is>
      </c>
      <c r="D1" s="11" t="inlineStr">
        <is>
          <t>Kto zgłosił</t>
        </is>
      </c>
      <c r="E1" s="11" t="inlineStr">
        <is>
          <t>Opis zdarzenia</t>
        </is>
      </c>
      <c r="F1" s="11" t="inlineStr">
        <is>
          <t>Kategoria</t>
        </is>
      </c>
      <c r="G1" s="11" t="inlineStr">
        <is>
          <t>Dotknięte systemy / usługi</t>
        </is>
      </c>
      <c r="H1" s="11" t="inlineStr">
        <is>
          <t>Liczba użytkowników, których dotyczy</t>
        </is>
      </c>
      <c r="I1" s="11" t="inlineStr">
        <is>
          <t>Zasięg geograficzny</t>
        </is>
      </c>
      <c r="J1" s="11" t="inlineStr">
        <is>
          <t>Incydent poważny?</t>
        </is>
      </c>
      <c r="K1" s="11" t="inlineStr">
        <is>
          <t>Uzasadnienie kwalifikacji i kto zdecydował</t>
        </is>
      </c>
      <c r="L1" s="11" t="inlineStr">
        <is>
          <t>Działanie bezprawne?</t>
        </is>
      </c>
      <c r="M1" s="11" t="inlineStr">
        <is>
          <t>Dotyczy innych państw UE?</t>
        </is>
      </c>
      <c r="N1" s="11" t="inlineStr">
        <is>
          <t>Dane osobowe? (→ arkusz RODO)</t>
        </is>
      </c>
      <c r="O1" s="12" t="inlineStr">
        <is>
          <t>Termin wczesnego ostrzeżenia</t>
        </is>
      </c>
      <c r="P1" s="11" t="inlineStr">
        <is>
          <t>Wczesne ostrzeżenie złożone</t>
        </is>
      </c>
      <c r="Q1" s="12" t="inlineStr">
        <is>
          <t>Termin zgłoszenia incydentu</t>
        </is>
      </c>
      <c r="R1" s="11" t="inlineStr">
        <is>
          <t>Zgłoszenie złożone</t>
        </is>
      </c>
      <c r="S1" s="11" t="inlineStr">
        <is>
          <t>Nr zgłoszenia</t>
        </is>
      </c>
      <c r="T1" s="12" t="inlineStr">
        <is>
          <t>Termin sprawozdania końcowego</t>
        </is>
      </c>
      <c r="U1" s="11" t="inlineStr">
        <is>
          <t>Sprawozdanie końcowe złożone</t>
        </is>
      </c>
      <c r="V1" s="11" t="inlineStr">
        <is>
          <t>Przyczyna</t>
        </is>
      </c>
      <c r="W1" s="11" t="inlineStr">
        <is>
          <t>Działania naprawcze i zapobiegawcze</t>
        </is>
      </c>
      <c r="X1" s="11" t="inlineStr">
        <is>
          <t>Status</t>
        </is>
      </c>
      <c r="Y1" s="11" t="inlineStr">
        <is>
          <t>Data zamknięcia</t>
        </is>
      </c>
      <c r="Z1" s="11" t="inlineStr">
        <is>
          <t>Wnioski i działania korygujące</t>
        </is>
      </c>
      <c r="AA1" s="12" t="inlineStr">
        <is>
          <t>Stan terminów</t>
        </is>
      </c>
    </row>
    <row r="2">
      <c r="A2" s="13" t="inlineStr">
        <is>
          <t>INC-2026-001</t>
        </is>
      </c>
      <c r="B2" s="14" t="n">
        <v>46290.92361111111</v>
      </c>
      <c r="C2" s="14" t="n">
        <v>46291.31944444445</v>
      </c>
      <c r="D2" s="13" t="inlineStr">
        <is>
          <t>J. Nowak, księgowość</t>
        </is>
      </c>
      <c r="E2" s="13" t="inlineStr">
        <is>
          <t>Pliki na udziale sieciowym działu księgowości zaszyfrowane, na pulpitach komunikat z żądaniem okupu.</t>
        </is>
      </c>
      <c r="F2" s="13" t="inlineStr">
        <is>
          <t>Złośliwe oprogramowanie / ransomware</t>
        </is>
      </c>
      <c r="G2" s="13" t="inlineStr">
        <is>
          <t>Serwer plików FS01; system finansowo-księgowy</t>
        </is>
      </c>
      <c r="H2" s="15" t="n">
        <v>35</v>
      </c>
      <c r="I2" s="13" t="inlineStr">
        <is>
          <t>Siedziba w Gdyni</t>
        </is>
      </c>
      <c r="J2" s="13" t="inlineStr">
        <is>
          <t>TAK</t>
        </is>
      </c>
      <c r="K2" s="13" t="inlineStr">
        <is>
          <t>Niedostępność systemu księgowego ponad 4 h; decyzja: A. Kowalska (pełnomocnik SZBI), 26.09 09:15</t>
        </is>
      </c>
      <c r="L2" s="13" t="inlineStr">
        <is>
          <t>TAK</t>
        </is>
      </c>
      <c r="M2" s="13" t="inlineStr">
        <is>
          <t>NIE</t>
        </is>
      </c>
      <c r="N2" s="13" t="inlineStr">
        <is>
          <t>TAK</t>
        </is>
      </c>
      <c r="O2" s="14">
        <f>IF(OR($C2="",$J2&lt;&gt;"TAK",Ustawienia!$B$3="Podmiot spoza ustawy o KSC (tylko RODO / ISO)"),"",IF(OR(Ustawienia!$B$3="Podmiot ważny będący podmiotem publicznym",Ustawienia!$B$3="Dostawca usług zaufania"),"nie dotyczy",$C2+1))</f>
        <v/>
      </c>
      <c r="P2" s="14" t="n">
        <v>46291.62847222222</v>
      </c>
      <c r="Q2" s="14">
        <f>IF(OR($C2="",$J2&lt;&gt;"TAK",Ustawienia!$B$3="Podmiot spoza ustawy o KSC (tylko RODO / ISO)"),"",$C2+IF(Ustawienia!$B$3="Dostawca usług zaufania",1,3))</f>
        <v/>
      </c>
      <c r="R2" s="14" t="n"/>
      <c r="S2" s="13" t="n"/>
      <c r="T2" s="16">
        <f>IF(OR($C2="",$J2&lt;&gt;"TAK",Ustawienia!$B$3="Podmiot spoza ustawy o KSC (tylko RODO / ISO)"),"",IF(Ustawienia!$B$3="Podmiot ważny będący podmiotem publicznym","nie dotyczy",IF($R2="","po złożeniu zgłoszenia",EDATE($R2,1))))</f>
        <v/>
      </c>
      <c r="U2" s="16" t="n"/>
      <c r="V2" s="13" t="inlineStr">
        <is>
          <t>W analizie</t>
        </is>
      </c>
      <c r="W2" s="13" t="inlineStr">
        <is>
          <t>Odłączenie FS01 od sieci, odtwarzanie z kopii z 25.09, reset haseł kont uprzywilejowanych</t>
        </is>
      </c>
      <c r="X2" s="13" t="inlineStr">
        <is>
          <t>Opanowany</t>
        </is>
      </c>
      <c r="Y2" s="16" t="n"/>
      <c r="Z2" s="13" t="n"/>
      <c r="AA2" s="13">
        <f>IF(OR($C2="",$J2&lt;&gt;"TAK",Ustawienia!$B$3="Podmiot spoza ustawy o KSC (tylko RODO / ISO)"),"",IF(AND(ISNUMBER($O2),$P2="",NOW()&gt;$O2),"PO TERMINIE: wczesne ostrzeżenie",IF(AND($R2="",NOW()&gt;$Q2),"PO TERMINIE: zgłoszenie",IF(AND(ISNUMBER($T2),$U2="",TODAY()&gt;$T2),"PO TERMINIE: sprawozdanie końcowe",IF(OR($U2&lt;&gt;"",AND(Ustawienia!$B$3="Podmiot ważny będący podmiotem publicznym",$R2&lt;&gt;"")),"Zgłoszenia zakończone","W toku")))))</f>
        <v/>
      </c>
    </row>
    <row r="3">
      <c r="A3" s="17" t="n"/>
      <c r="B3" s="18" t="n"/>
      <c r="C3" s="18" t="n"/>
      <c r="D3" s="17" t="n"/>
      <c r="E3" s="17" t="n"/>
      <c r="F3" s="17" t="n"/>
      <c r="G3" s="17" t="n"/>
      <c r="H3" s="19" t="n"/>
      <c r="I3" s="17" t="n"/>
      <c r="J3" s="17" t="n"/>
      <c r="K3" s="17" t="n"/>
      <c r="L3" s="17" t="n"/>
      <c r="M3" s="17" t="n"/>
      <c r="N3" s="17" t="n"/>
      <c r="O3" s="20">
        <f>IF(OR($C3="",$J3&lt;&gt;"TAK",Ustawienia!$B$3="Podmiot spoza ustawy o KSC (tylko RODO / ISO)"),"",IF(OR(Ustawienia!$B$3="Podmiot ważny będący podmiotem publicznym",Ustawienia!$B$3="Dostawca usług zaufania"),"nie dotyczy",$C3+1))</f>
        <v/>
      </c>
      <c r="P3" s="18" t="n"/>
      <c r="Q3" s="20">
        <f>IF(OR($C3="",$J3&lt;&gt;"TAK",Ustawienia!$B$3="Podmiot spoza ustawy o KSC (tylko RODO / ISO)"),"",$C3+IF(Ustawienia!$B$3="Dostawca usług zaufania",1,3))</f>
        <v/>
      </c>
      <c r="R3" s="18" t="n"/>
      <c r="S3" s="17" t="n"/>
      <c r="T3" s="21">
        <f>IF(OR($C3="",$J3&lt;&gt;"TAK",Ustawienia!$B$3="Podmiot spoza ustawy o KSC (tylko RODO / ISO)"),"",IF(Ustawienia!$B$3="Podmiot ważny będący podmiotem publicznym","nie dotyczy",IF($R3="","po złożeniu zgłoszenia",EDATE($R3,1))))</f>
        <v/>
      </c>
      <c r="U3" s="22" t="n"/>
      <c r="V3" s="17" t="n"/>
      <c r="W3" s="17" t="n"/>
      <c r="X3" s="17" t="n"/>
      <c r="Y3" s="22" t="n"/>
      <c r="Z3" s="17" t="n"/>
      <c r="AA3" s="23">
        <f>IF(OR($C3="",$J3&lt;&gt;"TAK",Ustawienia!$B$3="Podmiot spoza ustawy o KSC (tylko RODO / ISO)"),"",IF(AND(ISNUMBER($O3),$P3="",NOW()&gt;$O3),"PO TERMINIE: wczesne ostrzeżenie",IF(AND($R3="",NOW()&gt;$Q3),"PO TERMINIE: zgłoszenie",IF(AND(ISNUMBER($T3),$U3="",TODAY()&gt;$T3),"PO TERMINIE: sprawozdanie końcowe",IF(OR($U3&lt;&gt;"",AND(Ustawienia!$B$3="Podmiot ważny będący podmiotem publicznym",$R3&lt;&gt;"")),"Zgłoszenia zakończone","W toku")))))</f>
        <v/>
      </c>
    </row>
    <row r="4">
      <c r="A4" s="17" t="n"/>
      <c r="B4" s="18" t="n"/>
      <c r="C4" s="18" t="n"/>
      <c r="D4" s="17" t="n"/>
      <c r="E4" s="17" t="n"/>
      <c r="F4" s="17" t="n"/>
      <c r="G4" s="17" t="n"/>
      <c r="H4" s="19" t="n"/>
      <c r="I4" s="17" t="n"/>
      <c r="J4" s="17" t="n"/>
      <c r="K4" s="17" t="n"/>
      <c r="L4" s="17" t="n"/>
      <c r="M4" s="17" t="n"/>
      <c r="N4" s="17" t="n"/>
      <c r="O4" s="20">
        <f>IF(OR($C4="",$J4&lt;&gt;"TAK",Ustawienia!$B$3="Podmiot spoza ustawy o KSC (tylko RODO / ISO)"),"",IF(OR(Ustawienia!$B$3="Podmiot ważny będący podmiotem publicznym",Ustawienia!$B$3="Dostawca usług zaufania"),"nie dotyczy",$C4+1))</f>
        <v/>
      </c>
      <c r="P4" s="18" t="n"/>
      <c r="Q4" s="20">
        <f>IF(OR($C4="",$J4&lt;&gt;"TAK",Ustawienia!$B$3="Podmiot spoza ustawy o KSC (tylko RODO / ISO)"),"",$C4+IF(Ustawienia!$B$3="Dostawca usług zaufania",1,3))</f>
        <v/>
      </c>
      <c r="R4" s="18" t="n"/>
      <c r="S4" s="17" t="n"/>
      <c r="T4" s="21">
        <f>IF(OR($C4="",$J4&lt;&gt;"TAK",Ustawienia!$B$3="Podmiot spoza ustawy o KSC (tylko RODO / ISO)"),"",IF(Ustawienia!$B$3="Podmiot ważny będący podmiotem publicznym","nie dotyczy",IF($R4="","po złożeniu zgłoszenia",EDATE($R4,1))))</f>
        <v/>
      </c>
      <c r="U4" s="22" t="n"/>
      <c r="V4" s="17" t="n"/>
      <c r="W4" s="17" t="n"/>
      <c r="X4" s="17" t="n"/>
      <c r="Y4" s="22" t="n"/>
      <c r="Z4" s="17" t="n"/>
      <c r="AA4" s="23">
        <f>IF(OR($C4="",$J4&lt;&gt;"TAK",Ustawienia!$B$3="Podmiot spoza ustawy o KSC (tylko RODO / ISO)"),"",IF(AND(ISNUMBER($O4),$P4="",NOW()&gt;$O4),"PO TERMINIE: wczesne ostrzeżenie",IF(AND($R4="",NOW()&gt;$Q4),"PO TERMINIE: zgłoszenie",IF(AND(ISNUMBER($T4),$U4="",TODAY()&gt;$T4),"PO TERMINIE: sprawozdanie końcowe",IF(OR($U4&lt;&gt;"",AND(Ustawienia!$B$3="Podmiot ważny będący podmiotem publicznym",$R4&lt;&gt;"")),"Zgłoszenia zakończone","W toku")))))</f>
        <v/>
      </c>
    </row>
    <row r="5">
      <c r="A5" s="17" t="n"/>
      <c r="B5" s="18" t="n"/>
      <c r="C5" s="18" t="n"/>
      <c r="D5" s="17" t="n"/>
      <c r="E5" s="17" t="n"/>
      <c r="F5" s="17" t="n"/>
      <c r="G5" s="17" t="n"/>
      <c r="H5" s="19" t="n"/>
      <c r="I5" s="17" t="n"/>
      <c r="J5" s="17" t="n"/>
      <c r="K5" s="17" t="n"/>
      <c r="L5" s="17" t="n"/>
      <c r="M5" s="17" t="n"/>
      <c r="N5" s="17" t="n"/>
      <c r="O5" s="20">
        <f>IF(OR($C5="",$J5&lt;&gt;"TAK",Ustawienia!$B$3="Podmiot spoza ustawy o KSC (tylko RODO / ISO)"),"",IF(OR(Ustawienia!$B$3="Podmiot ważny będący podmiotem publicznym",Ustawienia!$B$3="Dostawca usług zaufania"),"nie dotyczy",$C5+1))</f>
        <v/>
      </c>
      <c r="P5" s="18" t="n"/>
      <c r="Q5" s="20">
        <f>IF(OR($C5="",$J5&lt;&gt;"TAK",Ustawienia!$B$3="Podmiot spoza ustawy o KSC (tylko RODO / ISO)"),"",$C5+IF(Ustawienia!$B$3="Dostawca usług zaufania",1,3))</f>
        <v/>
      </c>
      <c r="R5" s="18" t="n"/>
      <c r="S5" s="17" t="n"/>
      <c r="T5" s="21">
        <f>IF(OR($C5="",$J5&lt;&gt;"TAK",Ustawienia!$B$3="Podmiot spoza ustawy o KSC (tylko RODO / ISO)"),"",IF(Ustawienia!$B$3="Podmiot ważny będący podmiotem publicznym","nie dotyczy",IF($R5="","po złożeniu zgłoszenia",EDATE($R5,1))))</f>
        <v/>
      </c>
      <c r="U5" s="22" t="n"/>
      <c r="V5" s="17" t="n"/>
      <c r="W5" s="17" t="n"/>
      <c r="X5" s="17" t="n"/>
      <c r="Y5" s="22" t="n"/>
      <c r="Z5" s="17" t="n"/>
      <c r="AA5" s="23">
        <f>IF(OR($C5="",$J5&lt;&gt;"TAK",Ustawienia!$B$3="Podmiot spoza ustawy o KSC (tylko RODO / ISO)"),"",IF(AND(ISNUMBER($O5),$P5="",NOW()&gt;$O5),"PO TERMINIE: wczesne ostrzeżenie",IF(AND($R5="",NOW()&gt;$Q5),"PO TERMINIE: zgłoszenie",IF(AND(ISNUMBER($T5),$U5="",TODAY()&gt;$T5),"PO TERMINIE: sprawozdanie końcowe",IF(OR($U5&lt;&gt;"",AND(Ustawienia!$B$3="Podmiot ważny będący podmiotem publicznym",$R5&lt;&gt;"")),"Zgłoszenia zakończone","W toku")))))</f>
        <v/>
      </c>
    </row>
    <row r="6">
      <c r="A6" s="17" t="n"/>
      <c r="B6" s="18" t="n"/>
      <c r="C6" s="18" t="n"/>
      <c r="D6" s="17" t="n"/>
      <c r="E6" s="17" t="n"/>
      <c r="F6" s="17" t="n"/>
      <c r="G6" s="17" t="n"/>
      <c r="H6" s="19" t="n"/>
      <c r="I6" s="17" t="n"/>
      <c r="J6" s="17" t="n"/>
      <c r="K6" s="17" t="n"/>
      <c r="L6" s="17" t="n"/>
      <c r="M6" s="17" t="n"/>
      <c r="N6" s="17" t="n"/>
      <c r="O6" s="20">
        <f>IF(OR($C6="",$J6&lt;&gt;"TAK",Ustawienia!$B$3="Podmiot spoza ustawy o KSC (tylko RODO / ISO)"),"",IF(OR(Ustawienia!$B$3="Podmiot ważny będący podmiotem publicznym",Ustawienia!$B$3="Dostawca usług zaufania"),"nie dotyczy",$C6+1))</f>
        <v/>
      </c>
      <c r="P6" s="18" t="n"/>
      <c r="Q6" s="20">
        <f>IF(OR($C6="",$J6&lt;&gt;"TAK",Ustawienia!$B$3="Podmiot spoza ustawy o KSC (tylko RODO / ISO)"),"",$C6+IF(Ustawienia!$B$3="Dostawca usług zaufania",1,3))</f>
        <v/>
      </c>
      <c r="R6" s="18" t="n"/>
      <c r="S6" s="17" t="n"/>
      <c r="T6" s="21">
        <f>IF(OR($C6="",$J6&lt;&gt;"TAK",Ustawienia!$B$3="Podmiot spoza ustawy o KSC (tylko RODO / ISO)"),"",IF(Ustawienia!$B$3="Podmiot ważny będący podmiotem publicznym","nie dotyczy",IF($R6="","po złożeniu zgłoszenia",EDATE($R6,1))))</f>
        <v/>
      </c>
      <c r="U6" s="22" t="n"/>
      <c r="V6" s="17" t="n"/>
      <c r="W6" s="17" t="n"/>
      <c r="X6" s="17" t="n"/>
      <c r="Y6" s="22" t="n"/>
      <c r="Z6" s="17" t="n"/>
      <c r="AA6" s="23">
        <f>IF(OR($C6="",$J6&lt;&gt;"TAK",Ustawienia!$B$3="Podmiot spoza ustawy o KSC (tylko RODO / ISO)"),"",IF(AND(ISNUMBER($O6),$P6="",NOW()&gt;$O6),"PO TERMINIE: wczesne ostrzeżenie",IF(AND($R6="",NOW()&gt;$Q6),"PO TERMINIE: zgłoszenie",IF(AND(ISNUMBER($T6),$U6="",TODAY()&gt;$T6),"PO TERMINIE: sprawozdanie końcowe",IF(OR($U6&lt;&gt;"",AND(Ustawienia!$B$3="Podmiot ważny będący podmiotem publicznym",$R6&lt;&gt;"")),"Zgłoszenia zakończone","W toku")))))</f>
        <v/>
      </c>
    </row>
    <row r="7">
      <c r="A7" s="17" t="n"/>
      <c r="B7" s="18" t="n"/>
      <c r="C7" s="18" t="n"/>
      <c r="D7" s="17" t="n"/>
      <c r="E7" s="17" t="n"/>
      <c r="F7" s="17" t="n"/>
      <c r="G7" s="17" t="n"/>
      <c r="H7" s="19" t="n"/>
      <c r="I7" s="17" t="n"/>
      <c r="J7" s="17" t="n"/>
      <c r="K7" s="17" t="n"/>
      <c r="L7" s="17" t="n"/>
      <c r="M7" s="17" t="n"/>
      <c r="N7" s="17" t="n"/>
      <c r="O7" s="20">
        <f>IF(OR($C7="",$J7&lt;&gt;"TAK",Ustawienia!$B$3="Podmiot spoza ustawy o KSC (tylko RODO / ISO)"),"",IF(OR(Ustawienia!$B$3="Podmiot ważny będący podmiotem publicznym",Ustawienia!$B$3="Dostawca usług zaufania"),"nie dotyczy",$C7+1))</f>
        <v/>
      </c>
      <c r="P7" s="18" t="n"/>
      <c r="Q7" s="20">
        <f>IF(OR($C7="",$J7&lt;&gt;"TAK",Ustawienia!$B$3="Podmiot spoza ustawy o KSC (tylko RODO / ISO)"),"",$C7+IF(Ustawienia!$B$3="Dostawca usług zaufania",1,3))</f>
        <v/>
      </c>
      <c r="R7" s="18" t="n"/>
      <c r="S7" s="17" t="n"/>
      <c r="T7" s="21">
        <f>IF(OR($C7="",$J7&lt;&gt;"TAK",Ustawienia!$B$3="Podmiot spoza ustawy o KSC (tylko RODO / ISO)"),"",IF(Ustawienia!$B$3="Podmiot ważny będący podmiotem publicznym","nie dotyczy",IF($R7="","po złożeniu zgłoszenia",EDATE($R7,1))))</f>
        <v/>
      </c>
      <c r="U7" s="22" t="n"/>
      <c r="V7" s="17" t="n"/>
      <c r="W7" s="17" t="n"/>
      <c r="X7" s="17" t="n"/>
      <c r="Y7" s="22" t="n"/>
      <c r="Z7" s="17" t="n"/>
      <c r="AA7" s="23">
        <f>IF(OR($C7="",$J7&lt;&gt;"TAK",Ustawienia!$B$3="Podmiot spoza ustawy o KSC (tylko RODO / ISO)"),"",IF(AND(ISNUMBER($O7),$P7="",NOW()&gt;$O7),"PO TERMINIE: wczesne ostrzeżenie",IF(AND($R7="",NOW()&gt;$Q7),"PO TERMINIE: zgłoszenie",IF(AND(ISNUMBER($T7),$U7="",TODAY()&gt;$T7),"PO TERMINIE: sprawozdanie końcowe",IF(OR($U7&lt;&gt;"",AND(Ustawienia!$B$3="Podmiot ważny będący podmiotem publicznym",$R7&lt;&gt;"")),"Zgłoszenia zakończone","W toku")))))</f>
        <v/>
      </c>
    </row>
    <row r="8">
      <c r="A8" s="17" t="n"/>
      <c r="B8" s="18" t="n"/>
      <c r="C8" s="18" t="n"/>
      <c r="D8" s="17" t="n"/>
      <c r="E8" s="17" t="n"/>
      <c r="F8" s="17" t="n"/>
      <c r="G8" s="17" t="n"/>
      <c r="H8" s="19" t="n"/>
      <c r="I8" s="17" t="n"/>
      <c r="J8" s="17" t="n"/>
      <c r="K8" s="17" t="n"/>
      <c r="L8" s="17" t="n"/>
      <c r="M8" s="17" t="n"/>
      <c r="N8" s="17" t="n"/>
      <c r="O8" s="20">
        <f>IF(OR($C8="",$J8&lt;&gt;"TAK",Ustawienia!$B$3="Podmiot spoza ustawy o KSC (tylko RODO / ISO)"),"",IF(OR(Ustawienia!$B$3="Podmiot ważny będący podmiotem publicznym",Ustawienia!$B$3="Dostawca usług zaufania"),"nie dotyczy",$C8+1))</f>
        <v/>
      </c>
      <c r="P8" s="18" t="n"/>
      <c r="Q8" s="20">
        <f>IF(OR($C8="",$J8&lt;&gt;"TAK",Ustawienia!$B$3="Podmiot spoza ustawy o KSC (tylko RODO / ISO)"),"",$C8+IF(Ustawienia!$B$3="Dostawca usług zaufania",1,3))</f>
        <v/>
      </c>
      <c r="R8" s="18" t="n"/>
      <c r="S8" s="17" t="n"/>
      <c r="T8" s="21">
        <f>IF(OR($C8="",$J8&lt;&gt;"TAK",Ustawienia!$B$3="Podmiot spoza ustawy o KSC (tylko RODO / ISO)"),"",IF(Ustawienia!$B$3="Podmiot ważny będący podmiotem publicznym","nie dotyczy",IF($R8="","po złożeniu zgłoszenia",EDATE($R8,1))))</f>
        <v/>
      </c>
      <c r="U8" s="22" t="n"/>
      <c r="V8" s="17" t="n"/>
      <c r="W8" s="17" t="n"/>
      <c r="X8" s="17" t="n"/>
      <c r="Y8" s="22" t="n"/>
      <c r="Z8" s="17" t="n"/>
      <c r="AA8" s="23">
        <f>IF(OR($C8="",$J8&lt;&gt;"TAK",Ustawienia!$B$3="Podmiot spoza ustawy o KSC (tylko RODO / ISO)"),"",IF(AND(ISNUMBER($O8),$P8="",NOW()&gt;$O8),"PO TERMINIE: wczesne ostrzeżenie",IF(AND($R8="",NOW()&gt;$Q8),"PO TERMINIE: zgłoszenie",IF(AND(ISNUMBER($T8),$U8="",TODAY()&gt;$T8),"PO TERMINIE: sprawozdanie końcowe",IF(OR($U8&lt;&gt;"",AND(Ustawienia!$B$3="Podmiot ważny będący podmiotem publicznym",$R8&lt;&gt;"")),"Zgłoszenia zakończone","W toku")))))</f>
        <v/>
      </c>
    </row>
    <row r="9">
      <c r="A9" s="17" t="n"/>
      <c r="B9" s="18" t="n"/>
      <c r="C9" s="18" t="n"/>
      <c r="D9" s="17" t="n"/>
      <c r="E9" s="17" t="n"/>
      <c r="F9" s="17" t="n"/>
      <c r="G9" s="17" t="n"/>
      <c r="H9" s="19" t="n"/>
      <c r="I9" s="17" t="n"/>
      <c r="J9" s="17" t="n"/>
      <c r="K9" s="17" t="n"/>
      <c r="L9" s="17" t="n"/>
      <c r="M9" s="17" t="n"/>
      <c r="N9" s="17" t="n"/>
      <c r="O9" s="20">
        <f>IF(OR($C9="",$J9&lt;&gt;"TAK",Ustawienia!$B$3="Podmiot spoza ustawy o KSC (tylko RODO / ISO)"),"",IF(OR(Ustawienia!$B$3="Podmiot ważny będący podmiotem publicznym",Ustawienia!$B$3="Dostawca usług zaufania"),"nie dotyczy",$C9+1))</f>
        <v/>
      </c>
      <c r="P9" s="18" t="n"/>
      <c r="Q9" s="20">
        <f>IF(OR($C9="",$J9&lt;&gt;"TAK",Ustawienia!$B$3="Podmiot spoza ustawy o KSC (tylko RODO / ISO)"),"",$C9+IF(Ustawienia!$B$3="Dostawca usług zaufania",1,3))</f>
        <v/>
      </c>
      <c r="R9" s="18" t="n"/>
      <c r="S9" s="17" t="n"/>
      <c r="T9" s="21">
        <f>IF(OR($C9="",$J9&lt;&gt;"TAK",Ustawienia!$B$3="Podmiot spoza ustawy o KSC (tylko RODO / ISO)"),"",IF(Ustawienia!$B$3="Podmiot ważny będący podmiotem publicznym","nie dotyczy",IF($R9="","po złożeniu zgłoszenia",EDATE($R9,1))))</f>
        <v/>
      </c>
      <c r="U9" s="22" t="n"/>
      <c r="V9" s="17" t="n"/>
      <c r="W9" s="17" t="n"/>
      <c r="X9" s="17" t="n"/>
      <c r="Y9" s="22" t="n"/>
      <c r="Z9" s="17" t="n"/>
      <c r="AA9" s="23">
        <f>IF(OR($C9="",$J9&lt;&gt;"TAK",Ustawienia!$B$3="Podmiot spoza ustawy o KSC (tylko RODO / ISO)"),"",IF(AND(ISNUMBER($O9),$P9="",NOW()&gt;$O9),"PO TERMINIE: wczesne ostrzeżenie",IF(AND($R9="",NOW()&gt;$Q9),"PO TERMINIE: zgłoszenie",IF(AND(ISNUMBER($T9),$U9="",TODAY()&gt;$T9),"PO TERMINIE: sprawozdanie końcowe",IF(OR($U9&lt;&gt;"",AND(Ustawienia!$B$3="Podmiot ważny będący podmiotem publicznym",$R9&lt;&gt;"")),"Zgłoszenia zakończone","W toku")))))</f>
        <v/>
      </c>
    </row>
    <row r="10">
      <c r="A10" s="17" t="n"/>
      <c r="B10" s="18" t="n"/>
      <c r="C10" s="18" t="n"/>
      <c r="D10" s="17" t="n"/>
      <c r="E10" s="17" t="n"/>
      <c r="F10" s="17" t="n"/>
      <c r="G10" s="17" t="n"/>
      <c r="H10" s="19" t="n"/>
      <c r="I10" s="17" t="n"/>
      <c r="J10" s="17" t="n"/>
      <c r="K10" s="17" t="n"/>
      <c r="L10" s="17" t="n"/>
      <c r="M10" s="17" t="n"/>
      <c r="N10" s="17" t="n"/>
      <c r="O10" s="20">
        <f>IF(OR($C10="",$J10&lt;&gt;"TAK",Ustawienia!$B$3="Podmiot spoza ustawy o KSC (tylko RODO / ISO)"),"",IF(OR(Ustawienia!$B$3="Podmiot ważny będący podmiotem publicznym",Ustawienia!$B$3="Dostawca usług zaufania"),"nie dotyczy",$C10+1))</f>
        <v/>
      </c>
      <c r="P10" s="18" t="n"/>
      <c r="Q10" s="20">
        <f>IF(OR($C10="",$J10&lt;&gt;"TAK",Ustawienia!$B$3="Podmiot spoza ustawy o KSC (tylko RODO / ISO)"),"",$C10+IF(Ustawienia!$B$3="Dostawca usług zaufania",1,3))</f>
        <v/>
      </c>
      <c r="R10" s="18" t="n"/>
      <c r="S10" s="17" t="n"/>
      <c r="T10" s="21">
        <f>IF(OR($C10="",$J10&lt;&gt;"TAK",Ustawienia!$B$3="Podmiot spoza ustawy o KSC (tylko RODO / ISO)"),"",IF(Ustawienia!$B$3="Podmiot ważny będący podmiotem publicznym","nie dotyczy",IF($R10="","po złożeniu zgłoszenia",EDATE($R10,1))))</f>
        <v/>
      </c>
      <c r="U10" s="22" t="n"/>
      <c r="V10" s="17" t="n"/>
      <c r="W10" s="17" t="n"/>
      <c r="X10" s="17" t="n"/>
      <c r="Y10" s="22" t="n"/>
      <c r="Z10" s="17" t="n"/>
      <c r="AA10" s="23">
        <f>IF(OR($C10="",$J10&lt;&gt;"TAK",Ustawienia!$B$3="Podmiot spoza ustawy o KSC (tylko RODO / ISO)"),"",IF(AND(ISNUMBER($O10),$P10="",NOW()&gt;$O10),"PO TERMINIE: wczesne ostrzeżenie",IF(AND($R10="",NOW()&gt;$Q10),"PO TERMINIE: zgłoszenie",IF(AND(ISNUMBER($T10),$U10="",TODAY()&gt;$T10),"PO TERMINIE: sprawozdanie końcowe",IF(OR($U10&lt;&gt;"",AND(Ustawienia!$B$3="Podmiot ważny będący podmiotem publicznym",$R10&lt;&gt;"")),"Zgłoszenia zakończone","W toku")))))</f>
        <v/>
      </c>
    </row>
    <row r="11">
      <c r="A11" s="17" t="n"/>
      <c r="B11" s="18" t="n"/>
      <c r="C11" s="18" t="n"/>
      <c r="D11" s="17" t="n"/>
      <c r="E11" s="17" t="n"/>
      <c r="F11" s="17" t="n"/>
      <c r="G11" s="17" t="n"/>
      <c r="H11" s="19" t="n"/>
      <c r="I11" s="17" t="n"/>
      <c r="J11" s="17" t="n"/>
      <c r="K11" s="17" t="n"/>
      <c r="L11" s="17" t="n"/>
      <c r="M11" s="17" t="n"/>
      <c r="N11" s="17" t="n"/>
      <c r="O11" s="20">
        <f>IF(OR($C11="",$J11&lt;&gt;"TAK",Ustawienia!$B$3="Podmiot spoza ustawy o KSC (tylko RODO / ISO)"),"",IF(OR(Ustawienia!$B$3="Podmiot ważny będący podmiotem publicznym",Ustawienia!$B$3="Dostawca usług zaufania"),"nie dotyczy",$C11+1))</f>
        <v/>
      </c>
      <c r="P11" s="18" t="n"/>
      <c r="Q11" s="20">
        <f>IF(OR($C11="",$J11&lt;&gt;"TAK",Ustawienia!$B$3="Podmiot spoza ustawy o KSC (tylko RODO / ISO)"),"",$C11+IF(Ustawienia!$B$3="Dostawca usług zaufania",1,3))</f>
        <v/>
      </c>
      <c r="R11" s="18" t="n"/>
      <c r="S11" s="17" t="n"/>
      <c r="T11" s="21">
        <f>IF(OR($C11="",$J11&lt;&gt;"TAK",Ustawienia!$B$3="Podmiot spoza ustawy o KSC (tylko RODO / ISO)"),"",IF(Ustawienia!$B$3="Podmiot ważny będący podmiotem publicznym","nie dotyczy",IF($R11="","po złożeniu zgłoszenia",EDATE($R11,1))))</f>
        <v/>
      </c>
      <c r="U11" s="22" t="n"/>
      <c r="V11" s="17" t="n"/>
      <c r="W11" s="17" t="n"/>
      <c r="X11" s="17" t="n"/>
      <c r="Y11" s="22" t="n"/>
      <c r="Z11" s="17" t="n"/>
      <c r="AA11" s="23">
        <f>IF(OR($C11="",$J11&lt;&gt;"TAK",Ustawienia!$B$3="Podmiot spoza ustawy o KSC (tylko RODO / ISO)"),"",IF(AND(ISNUMBER($O11),$P11="",NOW()&gt;$O11),"PO TERMINIE: wczesne ostrzeżenie",IF(AND($R11="",NOW()&gt;$Q11),"PO TERMINIE: zgłoszenie",IF(AND(ISNUMBER($T11),$U11="",TODAY()&gt;$T11),"PO TERMINIE: sprawozdanie końcowe",IF(OR($U11&lt;&gt;"",AND(Ustawienia!$B$3="Podmiot ważny będący podmiotem publicznym",$R11&lt;&gt;"")),"Zgłoszenia zakończone","W toku")))))</f>
        <v/>
      </c>
    </row>
    <row r="12">
      <c r="A12" s="17" t="n"/>
      <c r="B12" s="18" t="n"/>
      <c r="C12" s="18" t="n"/>
      <c r="D12" s="17" t="n"/>
      <c r="E12" s="17" t="n"/>
      <c r="F12" s="17" t="n"/>
      <c r="G12" s="17" t="n"/>
      <c r="H12" s="19" t="n"/>
      <c r="I12" s="17" t="n"/>
      <c r="J12" s="17" t="n"/>
      <c r="K12" s="17" t="n"/>
      <c r="L12" s="17" t="n"/>
      <c r="M12" s="17" t="n"/>
      <c r="N12" s="17" t="n"/>
      <c r="O12" s="20">
        <f>IF(OR($C12="",$J12&lt;&gt;"TAK",Ustawienia!$B$3="Podmiot spoza ustawy o KSC (tylko RODO / ISO)"),"",IF(OR(Ustawienia!$B$3="Podmiot ważny będący podmiotem publicznym",Ustawienia!$B$3="Dostawca usług zaufania"),"nie dotyczy",$C12+1))</f>
        <v/>
      </c>
      <c r="P12" s="18" t="n"/>
      <c r="Q12" s="20">
        <f>IF(OR($C12="",$J12&lt;&gt;"TAK",Ustawienia!$B$3="Podmiot spoza ustawy o KSC (tylko RODO / ISO)"),"",$C12+IF(Ustawienia!$B$3="Dostawca usług zaufania",1,3))</f>
        <v/>
      </c>
      <c r="R12" s="18" t="n"/>
      <c r="S12" s="17" t="n"/>
      <c r="T12" s="21">
        <f>IF(OR($C12="",$J12&lt;&gt;"TAK",Ustawienia!$B$3="Podmiot spoza ustawy o KSC (tylko RODO / ISO)"),"",IF(Ustawienia!$B$3="Podmiot ważny będący podmiotem publicznym","nie dotyczy",IF($R12="","po złożeniu zgłoszenia",EDATE($R12,1))))</f>
        <v/>
      </c>
      <c r="U12" s="22" t="n"/>
      <c r="V12" s="17" t="n"/>
      <c r="W12" s="17" t="n"/>
      <c r="X12" s="17" t="n"/>
      <c r="Y12" s="22" t="n"/>
      <c r="Z12" s="17" t="n"/>
      <c r="AA12" s="23">
        <f>IF(OR($C12="",$J12&lt;&gt;"TAK",Ustawienia!$B$3="Podmiot spoza ustawy o KSC (tylko RODO / ISO)"),"",IF(AND(ISNUMBER($O12),$P12="",NOW()&gt;$O12),"PO TERMINIE: wczesne ostrzeżenie",IF(AND($R12="",NOW()&gt;$Q12),"PO TERMINIE: zgłoszenie",IF(AND(ISNUMBER($T12),$U12="",TODAY()&gt;$T12),"PO TERMINIE: sprawozdanie końcowe",IF(OR($U12&lt;&gt;"",AND(Ustawienia!$B$3="Podmiot ważny będący podmiotem publicznym",$R12&lt;&gt;"")),"Zgłoszenia zakończone","W toku")))))</f>
        <v/>
      </c>
    </row>
    <row r="13">
      <c r="A13" s="17" t="n"/>
      <c r="B13" s="18" t="n"/>
      <c r="C13" s="18" t="n"/>
      <c r="D13" s="17" t="n"/>
      <c r="E13" s="17" t="n"/>
      <c r="F13" s="17" t="n"/>
      <c r="G13" s="17" t="n"/>
      <c r="H13" s="19" t="n"/>
      <c r="I13" s="17" t="n"/>
      <c r="J13" s="17" t="n"/>
      <c r="K13" s="17" t="n"/>
      <c r="L13" s="17" t="n"/>
      <c r="M13" s="17" t="n"/>
      <c r="N13" s="17" t="n"/>
      <c r="O13" s="20">
        <f>IF(OR($C13="",$J13&lt;&gt;"TAK",Ustawienia!$B$3="Podmiot spoza ustawy o KSC (tylko RODO / ISO)"),"",IF(OR(Ustawienia!$B$3="Podmiot ważny będący podmiotem publicznym",Ustawienia!$B$3="Dostawca usług zaufania"),"nie dotyczy",$C13+1))</f>
        <v/>
      </c>
      <c r="P13" s="18" t="n"/>
      <c r="Q13" s="20">
        <f>IF(OR($C13="",$J13&lt;&gt;"TAK",Ustawienia!$B$3="Podmiot spoza ustawy o KSC (tylko RODO / ISO)"),"",$C13+IF(Ustawienia!$B$3="Dostawca usług zaufania",1,3))</f>
        <v/>
      </c>
      <c r="R13" s="18" t="n"/>
      <c r="S13" s="17" t="n"/>
      <c r="T13" s="21">
        <f>IF(OR($C13="",$J13&lt;&gt;"TAK",Ustawienia!$B$3="Podmiot spoza ustawy o KSC (tylko RODO / ISO)"),"",IF(Ustawienia!$B$3="Podmiot ważny będący podmiotem publicznym","nie dotyczy",IF($R13="","po złożeniu zgłoszenia",EDATE($R13,1))))</f>
        <v/>
      </c>
      <c r="U13" s="22" t="n"/>
      <c r="V13" s="17" t="n"/>
      <c r="W13" s="17" t="n"/>
      <c r="X13" s="17" t="n"/>
      <c r="Y13" s="22" t="n"/>
      <c r="Z13" s="17" t="n"/>
      <c r="AA13" s="23">
        <f>IF(OR($C13="",$J13&lt;&gt;"TAK",Ustawienia!$B$3="Podmiot spoza ustawy o KSC (tylko RODO / ISO)"),"",IF(AND(ISNUMBER($O13),$P13="",NOW()&gt;$O13),"PO TERMINIE: wczesne ostrzeżenie",IF(AND($R13="",NOW()&gt;$Q13),"PO TERMINIE: zgłoszenie",IF(AND(ISNUMBER($T13),$U13="",TODAY()&gt;$T13),"PO TERMINIE: sprawozdanie końcowe",IF(OR($U13&lt;&gt;"",AND(Ustawienia!$B$3="Podmiot ważny będący podmiotem publicznym",$R13&lt;&gt;"")),"Zgłoszenia zakończone","W toku")))))</f>
        <v/>
      </c>
    </row>
    <row r="14">
      <c r="A14" s="17" t="n"/>
      <c r="B14" s="18" t="n"/>
      <c r="C14" s="18" t="n"/>
      <c r="D14" s="17" t="n"/>
      <c r="E14" s="17" t="n"/>
      <c r="F14" s="17" t="n"/>
      <c r="G14" s="17" t="n"/>
      <c r="H14" s="19" t="n"/>
      <c r="I14" s="17" t="n"/>
      <c r="J14" s="17" t="n"/>
      <c r="K14" s="17" t="n"/>
      <c r="L14" s="17" t="n"/>
      <c r="M14" s="17" t="n"/>
      <c r="N14" s="17" t="n"/>
      <c r="O14" s="20">
        <f>IF(OR($C14="",$J14&lt;&gt;"TAK",Ustawienia!$B$3="Podmiot spoza ustawy o KSC (tylko RODO / ISO)"),"",IF(OR(Ustawienia!$B$3="Podmiot ważny będący podmiotem publicznym",Ustawienia!$B$3="Dostawca usług zaufania"),"nie dotyczy",$C14+1))</f>
        <v/>
      </c>
      <c r="P14" s="18" t="n"/>
      <c r="Q14" s="20">
        <f>IF(OR($C14="",$J14&lt;&gt;"TAK",Ustawienia!$B$3="Podmiot spoza ustawy o KSC (tylko RODO / ISO)"),"",$C14+IF(Ustawienia!$B$3="Dostawca usług zaufania",1,3))</f>
        <v/>
      </c>
      <c r="R14" s="18" t="n"/>
      <c r="S14" s="17" t="n"/>
      <c r="T14" s="21">
        <f>IF(OR($C14="",$J14&lt;&gt;"TAK",Ustawienia!$B$3="Podmiot spoza ustawy o KSC (tylko RODO / ISO)"),"",IF(Ustawienia!$B$3="Podmiot ważny będący podmiotem publicznym","nie dotyczy",IF($R14="","po złożeniu zgłoszenia",EDATE($R14,1))))</f>
        <v/>
      </c>
      <c r="U14" s="22" t="n"/>
      <c r="V14" s="17" t="n"/>
      <c r="W14" s="17" t="n"/>
      <c r="X14" s="17" t="n"/>
      <c r="Y14" s="22" t="n"/>
      <c r="Z14" s="17" t="n"/>
      <c r="AA14" s="23">
        <f>IF(OR($C14="",$J14&lt;&gt;"TAK",Ustawienia!$B$3="Podmiot spoza ustawy o KSC (tylko RODO / ISO)"),"",IF(AND(ISNUMBER($O14),$P14="",NOW()&gt;$O14),"PO TERMINIE: wczesne ostrzeżenie",IF(AND($R14="",NOW()&gt;$Q14),"PO TERMINIE: zgłoszenie",IF(AND(ISNUMBER($T14),$U14="",TODAY()&gt;$T14),"PO TERMINIE: sprawozdanie końcowe",IF(OR($U14&lt;&gt;"",AND(Ustawienia!$B$3="Podmiot ważny będący podmiotem publicznym",$R14&lt;&gt;"")),"Zgłoszenia zakończone","W toku")))))</f>
        <v/>
      </c>
    </row>
    <row r="15">
      <c r="A15" s="17" t="n"/>
      <c r="B15" s="18" t="n"/>
      <c r="C15" s="18" t="n"/>
      <c r="D15" s="17" t="n"/>
      <c r="E15" s="17" t="n"/>
      <c r="F15" s="17" t="n"/>
      <c r="G15" s="17" t="n"/>
      <c r="H15" s="19" t="n"/>
      <c r="I15" s="17" t="n"/>
      <c r="J15" s="17" t="n"/>
      <c r="K15" s="17" t="n"/>
      <c r="L15" s="17" t="n"/>
      <c r="M15" s="17" t="n"/>
      <c r="N15" s="17" t="n"/>
      <c r="O15" s="20">
        <f>IF(OR($C15="",$J15&lt;&gt;"TAK",Ustawienia!$B$3="Podmiot spoza ustawy o KSC (tylko RODO / ISO)"),"",IF(OR(Ustawienia!$B$3="Podmiot ważny będący podmiotem publicznym",Ustawienia!$B$3="Dostawca usług zaufania"),"nie dotyczy",$C15+1))</f>
        <v/>
      </c>
      <c r="P15" s="18" t="n"/>
      <c r="Q15" s="20">
        <f>IF(OR($C15="",$J15&lt;&gt;"TAK",Ustawienia!$B$3="Podmiot spoza ustawy o KSC (tylko RODO / ISO)"),"",$C15+IF(Ustawienia!$B$3="Dostawca usług zaufania",1,3))</f>
        <v/>
      </c>
      <c r="R15" s="18" t="n"/>
      <c r="S15" s="17" t="n"/>
      <c r="T15" s="21">
        <f>IF(OR($C15="",$J15&lt;&gt;"TAK",Ustawienia!$B$3="Podmiot spoza ustawy o KSC (tylko RODO / ISO)"),"",IF(Ustawienia!$B$3="Podmiot ważny będący podmiotem publicznym","nie dotyczy",IF($R15="","po złożeniu zgłoszenia",EDATE($R15,1))))</f>
        <v/>
      </c>
      <c r="U15" s="22" t="n"/>
      <c r="V15" s="17" t="n"/>
      <c r="W15" s="17" t="n"/>
      <c r="X15" s="17" t="n"/>
      <c r="Y15" s="22" t="n"/>
      <c r="Z15" s="17" t="n"/>
      <c r="AA15" s="23">
        <f>IF(OR($C15="",$J15&lt;&gt;"TAK",Ustawienia!$B$3="Podmiot spoza ustawy o KSC (tylko RODO / ISO)"),"",IF(AND(ISNUMBER($O15),$P15="",NOW()&gt;$O15),"PO TERMINIE: wczesne ostrzeżenie",IF(AND($R15="",NOW()&gt;$Q15),"PO TERMINIE: zgłoszenie",IF(AND(ISNUMBER($T15),$U15="",TODAY()&gt;$T15),"PO TERMINIE: sprawozdanie końcowe",IF(OR($U15&lt;&gt;"",AND(Ustawienia!$B$3="Podmiot ważny będący podmiotem publicznym",$R15&lt;&gt;"")),"Zgłoszenia zakończone","W toku")))))</f>
        <v/>
      </c>
    </row>
    <row r="16">
      <c r="A16" s="17" t="n"/>
      <c r="B16" s="18" t="n"/>
      <c r="C16" s="18" t="n"/>
      <c r="D16" s="17" t="n"/>
      <c r="E16" s="17" t="n"/>
      <c r="F16" s="17" t="n"/>
      <c r="G16" s="17" t="n"/>
      <c r="H16" s="19" t="n"/>
      <c r="I16" s="17" t="n"/>
      <c r="J16" s="17" t="n"/>
      <c r="K16" s="17" t="n"/>
      <c r="L16" s="17" t="n"/>
      <c r="M16" s="17" t="n"/>
      <c r="N16" s="17" t="n"/>
      <c r="O16" s="20">
        <f>IF(OR($C16="",$J16&lt;&gt;"TAK",Ustawienia!$B$3="Podmiot spoza ustawy o KSC (tylko RODO / ISO)"),"",IF(OR(Ustawienia!$B$3="Podmiot ważny będący podmiotem publicznym",Ustawienia!$B$3="Dostawca usług zaufania"),"nie dotyczy",$C16+1))</f>
        <v/>
      </c>
      <c r="P16" s="18" t="n"/>
      <c r="Q16" s="20">
        <f>IF(OR($C16="",$J16&lt;&gt;"TAK",Ustawienia!$B$3="Podmiot spoza ustawy o KSC (tylko RODO / ISO)"),"",$C16+IF(Ustawienia!$B$3="Dostawca usług zaufania",1,3))</f>
        <v/>
      </c>
      <c r="R16" s="18" t="n"/>
      <c r="S16" s="17" t="n"/>
      <c r="T16" s="21">
        <f>IF(OR($C16="",$J16&lt;&gt;"TAK",Ustawienia!$B$3="Podmiot spoza ustawy o KSC (tylko RODO / ISO)"),"",IF(Ustawienia!$B$3="Podmiot ważny będący podmiotem publicznym","nie dotyczy",IF($R16="","po złożeniu zgłoszenia",EDATE($R16,1))))</f>
        <v/>
      </c>
      <c r="U16" s="22" t="n"/>
      <c r="V16" s="17" t="n"/>
      <c r="W16" s="17" t="n"/>
      <c r="X16" s="17" t="n"/>
      <c r="Y16" s="22" t="n"/>
      <c r="Z16" s="17" t="n"/>
      <c r="AA16" s="23">
        <f>IF(OR($C16="",$J16&lt;&gt;"TAK",Ustawienia!$B$3="Podmiot spoza ustawy o KSC (tylko RODO / ISO)"),"",IF(AND(ISNUMBER($O16),$P16="",NOW()&gt;$O16),"PO TERMINIE: wczesne ostrzeżenie",IF(AND($R16="",NOW()&gt;$Q16),"PO TERMINIE: zgłoszenie",IF(AND(ISNUMBER($T16),$U16="",TODAY()&gt;$T16),"PO TERMINIE: sprawozdanie końcowe",IF(OR($U16&lt;&gt;"",AND(Ustawienia!$B$3="Podmiot ważny będący podmiotem publicznym",$R16&lt;&gt;"")),"Zgłoszenia zakończone","W toku")))))</f>
        <v/>
      </c>
    </row>
    <row r="17">
      <c r="A17" s="17" t="n"/>
      <c r="B17" s="18" t="n"/>
      <c r="C17" s="18" t="n"/>
      <c r="D17" s="17" t="n"/>
      <c r="E17" s="17" t="n"/>
      <c r="F17" s="17" t="n"/>
      <c r="G17" s="17" t="n"/>
      <c r="H17" s="19" t="n"/>
      <c r="I17" s="17" t="n"/>
      <c r="J17" s="17" t="n"/>
      <c r="K17" s="17" t="n"/>
      <c r="L17" s="17" t="n"/>
      <c r="M17" s="17" t="n"/>
      <c r="N17" s="17" t="n"/>
      <c r="O17" s="20">
        <f>IF(OR($C17="",$J17&lt;&gt;"TAK",Ustawienia!$B$3="Podmiot spoza ustawy o KSC (tylko RODO / ISO)"),"",IF(OR(Ustawienia!$B$3="Podmiot ważny będący podmiotem publicznym",Ustawienia!$B$3="Dostawca usług zaufania"),"nie dotyczy",$C17+1))</f>
        <v/>
      </c>
      <c r="P17" s="18" t="n"/>
      <c r="Q17" s="20">
        <f>IF(OR($C17="",$J17&lt;&gt;"TAK",Ustawienia!$B$3="Podmiot spoza ustawy o KSC (tylko RODO / ISO)"),"",$C17+IF(Ustawienia!$B$3="Dostawca usług zaufania",1,3))</f>
        <v/>
      </c>
      <c r="R17" s="18" t="n"/>
      <c r="S17" s="17" t="n"/>
      <c r="T17" s="21">
        <f>IF(OR($C17="",$J17&lt;&gt;"TAK",Ustawienia!$B$3="Podmiot spoza ustawy o KSC (tylko RODO / ISO)"),"",IF(Ustawienia!$B$3="Podmiot ważny będący podmiotem publicznym","nie dotyczy",IF($R17="","po złożeniu zgłoszenia",EDATE($R17,1))))</f>
        <v/>
      </c>
      <c r="U17" s="22" t="n"/>
      <c r="V17" s="17" t="n"/>
      <c r="W17" s="17" t="n"/>
      <c r="X17" s="17" t="n"/>
      <c r="Y17" s="22" t="n"/>
      <c r="Z17" s="17" t="n"/>
      <c r="AA17" s="23">
        <f>IF(OR($C17="",$J17&lt;&gt;"TAK",Ustawienia!$B$3="Podmiot spoza ustawy o KSC (tylko RODO / ISO)"),"",IF(AND(ISNUMBER($O17),$P17="",NOW()&gt;$O17),"PO TERMINIE: wczesne ostrzeżenie",IF(AND($R17="",NOW()&gt;$Q17),"PO TERMINIE: zgłoszenie",IF(AND(ISNUMBER($T17),$U17="",TODAY()&gt;$T17),"PO TERMINIE: sprawozdanie końcowe",IF(OR($U17&lt;&gt;"",AND(Ustawienia!$B$3="Podmiot ważny będący podmiotem publicznym",$R17&lt;&gt;"")),"Zgłoszenia zakończone","W toku")))))</f>
        <v/>
      </c>
    </row>
    <row r="18">
      <c r="A18" s="17" t="n"/>
      <c r="B18" s="18" t="n"/>
      <c r="C18" s="18" t="n"/>
      <c r="D18" s="17" t="n"/>
      <c r="E18" s="17" t="n"/>
      <c r="F18" s="17" t="n"/>
      <c r="G18" s="17" t="n"/>
      <c r="H18" s="19" t="n"/>
      <c r="I18" s="17" t="n"/>
      <c r="J18" s="17" t="n"/>
      <c r="K18" s="17" t="n"/>
      <c r="L18" s="17" t="n"/>
      <c r="M18" s="17" t="n"/>
      <c r="N18" s="17" t="n"/>
      <c r="O18" s="20">
        <f>IF(OR($C18="",$J18&lt;&gt;"TAK",Ustawienia!$B$3="Podmiot spoza ustawy o KSC (tylko RODO / ISO)"),"",IF(OR(Ustawienia!$B$3="Podmiot ważny będący podmiotem publicznym",Ustawienia!$B$3="Dostawca usług zaufania"),"nie dotyczy",$C18+1))</f>
        <v/>
      </c>
      <c r="P18" s="18" t="n"/>
      <c r="Q18" s="20">
        <f>IF(OR($C18="",$J18&lt;&gt;"TAK",Ustawienia!$B$3="Podmiot spoza ustawy o KSC (tylko RODO / ISO)"),"",$C18+IF(Ustawienia!$B$3="Dostawca usług zaufania",1,3))</f>
        <v/>
      </c>
      <c r="R18" s="18" t="n"/>
      <c r="S18" s="17" t="n"/>
      <c r="T18" s="21">
        <f>IF(OR($C18="",$J18&lt;&gt;"TAK",Ustawienia!$B$3="Podmiot spoza ustawy o KSC (tylko RODO / ISO)"),"",IF(Ustawienia!$B$3="Podmiot ważny będący podmiotem publicznym","nie dotyczy",IF($R18="","po złożeniu zgłoszenia",EDATE($R18,1))))</f>
        <v/>
      </c>
      <c r="U18" s="22" t="n"/>
      <c r="V18" s="17" t="n"/>
      <c r="W18" s="17" t="n"/>
      <c r="X18" s="17" t="n"/>
      <c r="Y18" s="22" t="n"/>
      <c r="Z18" s="17" t="n"/>
      <c r="AA18" s="23">
        <f>IF(OR($C18="",$J18&lt;&gt;"TAK",Ustawienia!$B$3="Podmiot spoza ustawy o KSC (tylko RODO / ISO)"),"",IF(AND(ISNUMBER($O18),$P18="",NOW()&gt;$O18),"PO TERMINIE: wczesne ostrzeżenie",IF(AND($R18="",NOW()&gt;$Q18),"PO TERMINIE: zgłoszenie",IF(AND(ISNUMBER($T18),$U18="",TODAY()&gt;$T18),"PO TERMINIE: sprawozdanie końcowe",IF(OR($U18&lt;&gt;"",AND(Ustawienia!$B$3="Podmiot ważny będący podmiotem publicznym",$R18&lt;&gt;"")),"Zgłoszenia zakończone","W toku")))))</f>
        <v/>
      </c>
    </row>
    <row r="19">
      <c r="A19" s="17" t="n"/>
      <c r="B19" s="18" t="n"/>
      <c r="C19" s="18" t="n"/>
      <c r="D19" s="17" t="n"/>
      <c r="E19" s="17" t="n"/>
      <c r="F19" s="17" t="n"/>
      <c r="G19" s="17" t="n"/>
      <c r="H19" s="19" t="n"/>
      <c r="I19" s="17" t="n"/>
      <c r="J19" s="17" t="n"/>
      <c r="K19" s="17" t="n"/>
      <c r="L19" s="17" t="n"/>
      <c r="M19" s="17" t="n"/>
      <c r="N19" s="17" t="n"/>
      <c r="O19" s="20">
        <f>IF(OR($C19="",$J19&lt;&gt;"TAK",Ustawienia!$B$3="Podmiot spoza ustawy o KSC (tylko RODO / ISO)"),"",IF(OR(Ustawienia!$B$3="Podmiot ważny będący podmiotem publicznym",Ustawienia!$B$3="Dostawca usług zaufania"),"nie dotyczy",$C19+1))</f>
        <v/>
      </c>
      <c r="P19" s="18" t="n"/>
      <c r="Q19" s="20">
        <f>IF(OR($C19="",$J19&lt;&gt;"TAK",Ustawienia!$B$3="Podmiot spoza ustawy o KSC (tylko RODO / ISO)"),"",$C19+IF(Ustawienia!$B$3="Dostawca usług zaufania",1,3))</f>
        <v/>
      </c>
      <c r="R19" s="18" t="n"/>
      <c r="S19" s="17" t="n"/>
      <c r="T19" s="21">
        <f>IF(OR($C19="",$J19&lt;&gt;"TAK",Ustawienia!$B$3="Podmiot spoza ustawy o KSC (tylko RODO / ISO)"),"",IF(Ustawienia!$B$3="Podmiot ważny będący podmiotem publicznym","nie dotyczy",IF($R19="","po złożeniu zgłoszenia",EDATE($R19,1))))</f>
        <v/>
      </c>
      <c r="U19" s="22" t="n"/>
      <c r="V19" s="17" t="n"/>
      <c r="W19" s="17" t="n"/>
      <c r="X19" s="17" t="n"/>
      <c r="Y19" s="22" t="n"/>
      <c r="Z19" s="17" t="n"/>
      <c r="AA19" s="23">
        <f>IF(OR($C19="",$J19&lt;&gt;"TAK",Ustawienia!$B$3="Podmiot spoza ustawy o KSC (tylko RODO / ISO)"),"",IF(AND(ISNUMBER($O19),$P19="",NOW()&gt;$O19),"PO TERMINIE: wczesne ostrzeżenie",IF(AND($R19="",NOW()&gt;$Q19),"PO TERMINIE: zgłoszenie",IF(AND(ISNUMBER($T19),$U19="",TODAY()&gt;$T19),"PO TERMINIE: sprawozdanie końcowe",IF(OR($U19&lt;&gt;"",AND(Ustawienia!$B$3="Podmiot ważny będący podmiotem publicznym",$R19&lt;&gt;"")),"Zgłoszenia zakończone","W toku")))))</f>
        <v/>
      </c>
    </row>
    <row r="20">
      <c r="A20" s="17" t="n"/>
      <c r="B20" s="18" t="n"/>
      <c r="C20" s="18" t="n"/>
      <c r="D20" s="17" t="n"/>
      <c r="E20" s="17" t="n"/>
      <c r="F20" s="17" t="n"/>
      <c r="G20" s="17" t="n"/>
      <c r="H20" s="19" t="n"/>
      <c r="I20" s="17" t="n"/>
      <c r="J20" s="17" t="n"/>
      <c r="K20" s="17" t="n"/>
      <c r="L20" s="17" t="n"/>
      <c r="M20" s="17" t="n"/>
      <c r="N20" s="17" t="n"/>
      <c r="O20" s="20">
        <f>IF(OR($C20="",$J20&lt;&gt;"TAK",Ustawienia!$B$3="Podmiot spoza ustawy o KSC (tylko RODO / ISO)"),"",IF(OR(Ustawienia!$B$3="Podmiot ważny będący podmiotem publicznym",Ustawienia!$B$3="Dostawca usług zaufania"),"nie dotyczy",$C20+1))</f>
        <v/>
      </c>
      <c r="P20" s="18" t="n"/>
      <c r="Q20" s="20">
        <f>IF(OR($C20="",$J20&lt;&gt;"TAK",Ustawienia!$B$3="Podmiot spoza ustawy o KSC (tylko RODO / ISO)"),"",$C20+IF(Ustawienia!$B$3="Dostawca usług zaufania",1,3))</f>
        <v/>
      </c>
      <c r="R20" s="18" t="n"/>
      <c r="S20" s="17" t="n"/>
      <c r="T20" s="21">
        <f>IF(OR($C20="",$J20&lt;&gt;"TAK",Ustawienia!$B$3="Podmiot spoza ustawy o KSC (tylko RODO / ISO)"),"",IF(Ustawienia!$B$3="Podmiot ważny będący podmiotem publicznym","nie dotyczy",IF($R20="","po złożeniu zgłoszenia",EDATE($R20,1))))</f>
        <v/>
      </c>
      <c r="U20" s="22" t="n"/>
      <c r="V20" s="17" t="n"/>
      <c r="W20" s="17" t="n"/>
      <c r="X20" s="17" t="n"/>
      <c r="Y20" s="22" t="n"/>
      <c r="Z20" s="17" t="n"/>
      <c r="AA20" s="23">
        <f>IF(OR($C20="",$J20&lt;&gt;"TAK",Ustawienia!$B$3="Podmiot spoza ustawy o KSC (tylko RODO / ISO)"),"",IF(AND(ISNUMBER($O20),$P20="",NOW()&gt;$O20),"PO TERMINIE: wczesne ostrzeżenie",IF(AND($R20="",NOW()&gt;$Q20),"PO TERMINIE: zgłoszenie",IF(AND(ISNUMBER($T20),$U20="",TODAY()&gt;$T20),"PO TERMINIE: sprawozdanie końcowe",IF(OR($U20&lt;&gt;"",AND(Ustawienia!$B$3="Podmiot ważny będący podmiotem publicznym",$R20&lt;&gt;"")),"Zgłoszenia zakończone","W toku")))))</f>
        <v/>
      </c>
    </row>
    <row r="21">
      <c r="A21" s="17" t="n"/>
      <c r="B21" s="18" t="n"/>
      <c r="C21" s="18" t="n"/>
      <c r="D21" s="17" t="n"/>
      <c r="E21" s="17" t="n"/>
      <c r="F21" s="17" t="n"/>
      <c r="G21" s="17" t="n"/>
      <c r="H21" s="19" t="n"/>
      <c r="I21" s="17" t="n"/>
      <c r="J21" s="17" t="n"/>
      <c r="K21" s="17" t="n"/>
      <c r="L21" s="17" t="n"/>
      <c r="M21" s="17" t="n"/>
      <c r="N21" s="17" t="n"/>
      <c r="O21" s="20">
        <f>IF(OR($C21="",$J21&lt;&gt;"TAK",Ustawienia!$B$3="Podmiot spoza ustawy o KSC (tylko RODO / ISO)"),"",IF(OR(Ustawienia!$B$3="Podmiot ważny będący podmiotem publicznym",Ustawienia!$B$3="Dostawca usług zaufania"),"nie dotyczy",$C21+1))</f>
        <v/>
      </c>
      <c r="P21" s="18" t="n"/>
      <c r="Q21" s="20">
        <f>IF(OR($C21="",$J21&lt;&gt;"TAK",Ustawienia!$B$3="Podmiot spoza ustawy o KSC (tylko RODO / ISO)"),"",$C21+IF(Ustawienia!$B$3="Dostawca usług zaufania",1,3))</f>
        <v/>
      </c>
      <c r="R21" s="18" t="n"/>
      <c r="S21" s="17" t="n"/>
      <c r="T21" s="21">
        <f>IF(OR($C21="",$J21&lt;&gt;"TAK",Ustawienia!$B$3="Podmiot spoza ustawy o KSC (tylko RODO / ISO)"),"",IF(Ustawienia!$B$3="Podmiot ważny będący podmiotem publicznym","nie dotyczy",IF($R21="","po złożeniu zgłoszenia",EDATE($R21,1))))</f>
        <v/>
      </c>
      <c r="U21" s="22" t="n"/>
      <c r="V21" s="17" t="n"/>
      <c r="W21" s="17" t="n"/>
      <c r="X21" s="17" t="n"/>
      <c r="Y21" s="22" t="n"/>
      <c r="Z21" s="17" t="n"/>
      <c r="AA21" s="23">
        <f>IF(OR($C21="",$J21&lt;&gt;"TAK",Ustawienia!$B$3="Podmiot spoza ustawy o KSC (tylko RODO / ISO)"),"",IF(AND(ISNUMBER($O21),$P21="",NOW()&gt;$O21),"PO TERMINIE: wczesne ostrzeżenie",IF(AND($R21="",NOW()&gt;$Q21),"PO TERMINIE: zgłoszenie",IF(AND(ISNUMBER($T21),$U21="",TODAY()&gt;$T21),"PO TERMINIE: sprawozdanie końcowe",IF(OR($U21&lt;&gt;"",AND(Ustawienia!$B$3="Podmiot ważny będący podmiotem publicznym",$R21&lt;&gt;"")),"Zgłoszenia zakończone","W toku")))))</f>
        <v/>
      </c>
    </row>
    <row r="22">
      <c r="A22" s="17" t="n"/>
      <c r="B22" s="18" t="n"/>
      <c r="C22" s="18" t="n"/>
      <c r="D22" s="17" t="n"/>
      <c r="E22" s="17" t="n"/>
      <c r="F22" s="17" t="n"/>
      <c r="G22" s="17" t="n"/>
      <c r="H22" s="19" t="n"/>
      <c r="I22" s="17" t="n"/>
      <c r="J22" s="17" t="n"/>
      <c r="K22" s="17" t="n"/>
      <c r="L22" s="17" t="n"/>
      <c r="M22" s="17" t="n"/>
      <c r="N22" s="17" t="n"/>
      <c r="O22" s="20">
        <f>IF(OR($C22="",$J22&lt;&gt;"TAK",Ustawienia!$B$3="Podmiot spoza ustawy o KSC (tylko RODO / ISO)"),"",IF(OR(Ustawienia!$B$3="Podmiot ważny będący podmiotem publicznym",Ustawienia!$B$3="Dostawca usług zaufania"),"nie dotyczy",$C22+1))</f>
        <v/>
      </c>
      <c r="P22" s="18" t="n"/>
      <c r="Q22" s="20">
        <f>IF(OR($C22="",$J22&lt;&gt;"TAK",Ustawienia!$B$3="Podmiot spoza ustawy o KSC (tylko RODO / ISO)"),"",$C22+IF(Ustawienia!$B$3="Dostawca usług zaufania",1,3))</f>
        <v/>
      </c>
      <c r="R22" s="18" t="n"/>
      <c r="S22" s="17" t="n"/>
      <c r="T22" s="21">
        <f>IF(OR($C22="",$J22&lt;&gt;"TAK",Ustawienia!$B$3="Podmiot spoza ustawy o KSC (tylko RODO / ISO)"),"",IF(Ustawienia!$B$3="Podmiot ważny będący podmiotem publicznym","nie dotyczy",IF($R22="","po złożeniu zgłoszenia",EDATE($R22,1))))</f>
        <v/>
      </c>
      <c r="U22" s="22" t="n"/>
      <c r="V22" s="17" t="n"/>
      <c r="W22" s="17" t="n"/>
      <c r="X22" s="17" t="n"/>
      <c r="Y22" s="22" t="n"/>
      <c r="Z22" s="17" t="n"/>
      <c r="AA22" s="23">
        <f>IF(OR($C22="",$J22&lt;&gt;"TAK",Ustawienia!$B$3="Podmiot spoza ustawy o KSC (tylko RODO / ISO)"),"",IF(AND(ISNUMBER($O22),$P22="",NOW()&gt;$O22),"PO TERMINIE: wczesne ostrzeżenie",IF(AND($R22="",NOW()&gt;$Q22),"PO TERMINIE: zgłoszenie",IF(AND(ISNUMBER($T22),$U22="",TODAY()&gt;$T22),"PO TERMINIE: sprawozdanie końcowe",IF(OR($U22&lt;&gt;"",AND(Ustawienia!$B$3="Podmiot ważny będący podmiotem publicznym",$R22&lt;&gt;"")),"Zgłoszenia zakończone","W toku")))))</f>
        <v/>
      </c>
    </row>
    <row r="23">
      <c r="A23" s="17" t="n"/>
      <c r="B23" s="18" t="n"/>
      <c r="C23" s="18" t="n"/>
      <c r="D23" s="17" t="n"/>
      <c r="E23" s="17" t="n"/>
      <c r="F23" s="17" t="n"/>
      <c r="G23" s="17" t="n"/>
      <c r="H23" s="19" t="n"/>
      <c r="I23" s="17" t="n"/>
      <c r="J23" s="17" t="n"/>
      <c r="K23" s="17" t="n"/>
      <c r="L23" s="17" t="n"/>
      <c r="M23" s="17" t="n"/>
      <c r="N23" s="17" t="n"/>
      <c r="O23" s="20">
        <f>IF(OR($C23="",$J23&lt;&gt;"TAK",Ustawienia!$B$3="Podmiot spoza ustawy o KSC (tylko RODO / ISO)"),"",IF(OR(Ustawienia!$B$3="Podmiot ważny będący podmiotem publicznym",Ustawienia!$B$3="Dostawca usług zaufania"),"nie dotyczy",$C23+1))</f>
        <v/>
      </c>
      <c r="P23" s="18" t="n"/>
      <c r="Q23" s="20">
        <f>IF(OR($C23="",$J23&lt;&gt;"TAK",Ustawienia!$B$3="Podmiot spoza ustawy o KSC (tylko RODO / ISO)"),"",$C23+IF(Ustawienia!$B$3="Dostawca usług zaufania",1,3))</f>
        <v/>
      </c>
      <c r="R23" s="18" t="n"/>
      <c r="S23" s="17" t="n"/>
      <c r="T23" s="21">
        <f>IF(OR($C23="",$J23&lt;&gt;"TAK",Ustawienia!$B$3="Podmiot spoza ustawy o KSC (tylko RODO / ISO)"),"",IF(Ustawienia!$B$3="Podmiot ważny będący podmiotem publicznym","nie dotyczy",IF($R23="","po złożeniu zgłoszenia",EDATE($R23,1))))</f>
        <v/>
      </c>
      <c r="U23" s="22" t="n"/>
      <c r="V23" s="17" t="n"/>
      <c r="W23" s="17" t="n"/>
      <c r="X23" s="17" t="n"/>
      <c r="Y23" s="22" t="n"/>
      <c r="Z23" s="17" t="n"/>
      <c r="AA23" s="23">
        <f>IF(OR($C23="",$J23&lt;&gt;"TAK",Ustawienia!$B$3="Podmiot spoza ustawy o KSC (tylko RODO / ISO)"),"",IF(AND(ISNUMBER($O23),$P23="",NOW()&gt;$O23),"PO TERMINIE: wczesne ostrzeżenie",IF(AND($R23="",NOW()&gt;$Q23),"PO TERMINIE: zgłoszenie",IF(AND(ISNUMBER($T23),$U23="",TODAY()&gt;$T23),"PO TERMINIE: sprawozdanie końcowe",IF(OR($U23&lt;&gt;"",AND(Ustawienia!$B$3="Podmiot ważny będący podmiotem publicznym",$R23&lt;&gt;"")),"Zgłoszenia zakończone","W toku")))))</f>
        <v/>
      </c>
    </row>
    <row r="24">
      <c r="A24" s="17" t="n"/>
      <c r="B24" s="18" t="n"/>
      <c r="C24" s="18" t="n"/>
      <c r="D24" s="17" t="n"/>
      <c r="E24" s="17" t="n"/>
      <c r="F24" s="17" t="n"/>
      <c r="G24" s="17" t="n"/>
      <c r="H24" s="19" t="n"/>
      <c r="I24" s="17" t="n"/>
      <c r="J24" s="17" t="n"/>
      <c r="K24" s="17" t="n"/>
      <c r="L24" s="17" t="n"/>
      <c r="M24" s="17" t="n"/>
      <c r="N24" s="17" t="n"/>
      <c r="O24" s="20">
        <f>IF(OR($C24="",$J24&lt;&gt;"TAK",Ustawienia!$B$3="Podmiot spoza ustawy o KSC (tylko RODO / ISO)"),"",IF(OR(Ustawienia!$B$3="Podmiot ważny będący podmiotem publicznym",Ustawienia!$B$3="Dostawca usług zaufania"),"nie dotyczy",$C24+1))</f>
        <v/>
      </c>
      <c r="P24" s="18" t="n"/>
      <c r="Q24" s="20">
        <f>IF(OR($C24="",$J24&lt;&gt;"TAK",Ustawienia!$B$3="Podmiot spoza ustawy o KSC (tylko RODO / ISO)"),"",$C24+IF(Ustawienia!$B$3="Dostawca usług zaufania",1,3))</f>
        <v/>
      </c>
      <c r="R24" s="18" t="n"/>
      <c r="S24" s="17" t="n"/>
      <c r="T24" s="21">
        <f>IF(OR($C24="",$J24&lt;&gt;"TAK",Ustawienia!$B$3="Podmiot spoza ustawy o KSC (tylko RODO / ISO)"),"",IF(Ustawienia!$B$3="Podmiot ważny będący podmiotem publicznym","nie dotyczy",IF($R24="","po złożeniu zgłoszenia",EDATE($R24,1))))</f>
        <v/>
      </c>
      <c r="U24" s="22" t="n"/>
      <c r="V24" s="17" t="n"/>
      <c r="W24" s="17" t="n"/>
      <c r="X24" s="17" t="n"/>
      <c r="Y24" s="22" t="n"/>
      <c r="Z24" s="17" t="n"/>
      <c r="AA24" s="23">
        <f>IF(OR($C24="",$J24&lt;&gt;"TAK",Ustawienia!$B$3="Podmiot spoza ustawy o KSC (tylko RODO / ISO)"),"",IF(AND(ISNUMBER($O24),$P24="",NOW()&gt;$O24),"PO TERMINIE: wczesne ostrzeżenie",IF(AND($R24="",NOW()&gt;$Q24),"PO TERMINIE: zgłoszenie",IF(AND(ISNUMBER($T24),$U24="",TODAY()&gt;$T24),"PO TERMINIE: sprawozdanie końcowe",IF(OR($U24&lt;&gt;"",AND(Ustawienia!$B$3="Podmiot ważny będący podmiotem publicznym",$R24&lt;&gt;"")),"Zgłoszenia zakończone","W toku")))))</f>
        <v/>
      </c>
    </row>
    <row r="25">
      <c r="A25" s="17" t="n"/>
      <c r="B25" s="18" t="n"/>
      <c r="C25" s="18" t="n"/>
      <c r="D25" s="17" t="n"/>
      <c r="E25" s="17" t="n"/>
      <c r="F25" s="17" t="n"/>
      <c r="G25" s="17" t="n"/>
      <c r="H25" s="19" t="n"/>
      <c r="I25" s="17" t="n"/>
      <c r="J25" s="17" t="n"/>
      <c r="K25" s="17" t="n"/>
      <c r="L25" s="17" t="n"/>
      <c r="M25" s="17" t="n"/>
      <c r="N25" s="17" t="n"/>
      <c r="O25" s="20">
        <f>IF(OR($C25="",$J25&lt;&gt;"TAK",Ustawienia!$B$3="Podmiot spoza ustawy o KSC (tylko RODO / ISO)"),"",IF(OR(Ustawienia!$B$3="Podmiot ważny będący podmiotem publicznym",Ustawienia!$B$3="Dostawca usług zaufania"),"nie dotyczy",$C25+1))</f>
        <v/>
      </c>
      <c r="P25" s="18" t="n"/>
      <c r="Q25" s="20">
        <f>IF(OR($C25="",$J25&lt;&gt;"TAK",Ustawienia!$B$3="Podmiot spoza ustawy o KSC (tylko RODO / ISO)"),"",$C25+IF(Ustawienia!$B$3="Dostawca usług zaufania",1,3))</f>
        <v/>
      </c>
      <c r="R25" s="18" t="n"/>
      <c r="S25" s="17" t="n"/>
      <c r="T25" s="21">
        <f>IF(OR($C25="",$J25&lt;&gt;"TAK",Ustawienia!$B$3="Podmiot spoza ustawy o KSC (tylko RODO / ISO)"),"",IF(Ustawienia!$B$3="Podmiot ważny będący podmiotem publicznym","nie dotyczy",IF($R25="","po złożeniu zgłoszenia",EDATE($R25,1))))</f>
        <v/>
      </c>
      <c r="U25" s="22" t="n"/>
      <c r="V25" s="17" t="n"/>
      <c r="W25" s="17" t="n"/>
      <c r="X25" s="17" t="n"/>
      <c r="Y25" s="22" t="n"/>
      <c r="Z25" s="17" t="n"/>
      <c r="AA25" s="23">
        <f>IF(OR($C25="",$J25&lt;&gt;"TAK",Ustawienia!$B$3="Podmiot spoza ustawy o KSC (tylko RODO / ISO)"),"",IF(AND(ISNUMBER($O25),$P25="",NOW()&gt;$O25),"PO TERMINIE: wczesne ostrzeżenie",IF(AND($R25="",NOW()&gt;$Q25),"PO TERMINIE: zgłoszenie",IF(AND(ISNUMBER($T25),$U25="",TODAY()&gt;$T25),"PO TERMINIE: sprawozdanie końcowe",IF(OR($U25&lt;&gt;"",AND(Ustawienia!$B$3="Podmiot ważny będący podmiotem publicznym",$R25&lt;&gt;"")),"Zgłoszenia zakończone","W toku")))))</f>
        <v/>
      </c>
    </row>
    <row r="26">
      <c r="A26" s="17" t="n"/>
      <c r="B26" s="18" t="n"/>
      <c r="C26" s="18" t="n"/>
      <c r="D26" s="17" t="n"/>
      <c r="E26" s="17" t="n"/>
      <c r="F26" s="17" t="n"/>
      <c r="G26" s="17" t="n"/>
      <c r="H26" s="19" t="n"/>
      <c r="I26" s="17" t="n"/>
      <c r="J26" s="17" t="n"/>
      <c r="K26" s="17" t="n"/>
      <c r="L26" s="17" t="n"/>
      <c r="M26" s="17" t="n"/>
      <c r="N26" s="17" t="n"/>
      <c r="O26" s="20">
        <f>IF(OR($C26="",$J26&lt;&gt;"TAK",Ustawienia!$B$3="Podmiot spoza ustawy o KSC (tylko RODO / ISO)"),"",IF(OR(Ustawienia!$B$3="Podmiot ważny będący podmiotem publicznym",Ustawienia!$B$3="Dostawca usług zaufania"),"nie dotyczy",$C26+1))</f>
        <v/>
      </c>
      <c r="P26" s="18" t="n"/>
      <c r="Q26" s="20">
        <f>IF(OR($C26="",$J26&lt;&gt;"TAK",Ustawienia!$B$3="Podmiot spoza ustawy o KSC (tylko RODO / ISO)"),"",$C26+IF(Ustawienia!$B$3="Dostawca usług zaufania",1,3))</f>
        <v/>
      </c>
      <c r="R26" s="18" t="n"/>
      <c r="S26" s="17" t="n"/>
      <c r="T26" s="21">
        <f>IF(OR($C26="",$J26&lt;&gt;"TAK",Ustawienia!$B$3="Podmiot spoza ustawy o KSC (tylko RODO / ISO)"),"",IF(Ustawienia!$B$3="Podmiot ważny będący podmiotem publicznym","nie dotyczy",IF($R26="","po złożeniu zgłoszenia",EDATE($R26,1))))</f>
        <v/>
      </c>
      <c r="U26" s="22" t="n"/>
      <c r="V26" s="17" t="n"/>
      <c r="W26" s="17" t="n"/>
      <c r="X26" s="17" t="n"/>
      <c r="Y26" s="22" t="n"/>
      <c r="Z26" s="17" t="n"/>
      <c r="AA26" s="23">
        <f>IF(OR($C26="",$J26&lt;&gt;"TAK",Ustawienia!$B$3="Podmiot spoza ustawy o KSC (tylko RODO / ISO)"),"",IF(AND(ISNUMBER($O26),$P26="",NOW()&gt;$O26),"PO TERMINIE: wczesne ostrzeżenie",IF(AND($R26="",NOW()&gt;$Q26),"PO TERMINIE: zgłoszenie",IF(AND(ISNUMBER($T26),$U26="",TODAY()&gt;$T26),"PO TERMINIE: sprawozdanie końcowe",IF(OR($U26&lt;&gt;"",AND(Ustawienia!$B$3="Podmiot ważny będący podmiotem publicznym",$R26&lt;&gt;"")),"Zgłoszenia zakończone","W toku")))))</f>
        <v/>
      </c>
    </row>
    <row r="27">
      <c r="A27" s="17" t="n"/>
      <c r="B27" s="18" t="n"/>
      <c r="C27" s="18" t="n"/>
      <c r="D27" s="17" t="n"/>
      <c r="E27" s="17" t="n"/>
      <c r="F27" s="17" t="n"/>
      <c r="G27" s="17" t="n"/>
      <c r="H27" s="19" t="n"/>
      <c r="I27" s="17" t="n"/>
      <c r="J27" s="17" t="n"/>
      <c r="K27" s="17" t="n"/>
      <c r="L27" s="17" t="n"/>
      <c r="M27" s="17" t="n"/>
      <c r="N27" s="17" t="n"/>
      <c r="O27" s="20">
        <f>IF(OR($C27="",$J27&lt;&gt;"TAK",Ustawienia!$B$3="Podmiot spoza ustawy o KSC (tylko RODO / ISO)"),"",IF(OR(Ustawienia!$B$3="Podmiot ważny będący podmiotem publicznym",Ustawienia!$B$3="Dostawca usług zaufania"),"nie dotyczy",$C27+1))</f>
        <v/>
      </c>
      <c r="P27" s="18" t="n"/>
      <c r="Q27" s="20">
        <f>IF(OR($C27="",$J27&lt;&gt;"TAK",Ustawienia!$B$3="Podmiot spoza ustawy o KSC (tylko RODO / ISO)"),"",$C27+IF(Ustawienia!$B$3="Dostawca usług zaufania",1,3))</f>
        <v/>
      </c>
      <c r="R27" s="18" t="n"/>
      <c r="S27" s="17" t="n"/>
      <c r="T27" s="21">
        <f>IF(OR($C27="",$J27&lt;&gt;"TAK",Ustawienia!$B$3="Podmiot spoza ustawy o KSC (tylko RODO / ISO)"),"",IF(Ustawienia!$B$3="Podmiot ważny będący podmiotem publicznym","nie dotyczy",IF($R27="","po złożeniu zgłoszenia",EDATE($R27,1))))</f>
        <v/>
      </c>
      <c r="U27" s="22" t="n"/>
      <c r="V27" s="17" t="n"/>
      <c r="W27" s="17" t="n"/>
      <c r="X27" s="17" t="n"/>
      <c r="Y27" s="22" t="n"/>
      <c r="Z27" s="17" t="n"/>
      <c r="AA27" s="23">
        <f>IF(OR($C27="",$J27&lt;&gt;"TAK",Ustawienia!$B$3="Podmiot spoza ustawy o KSC (tylko RODO / ISO)"),"",IF(AND(ISNUMBER($O27),$P27="",NOW()&gt;$O27),"PO TERMINIE: wczesne ostrzeżenie",IF(AND($R27="",NOW()&gt;$Q27),"PO TERMINIE: zgłoszenie",IF(AND(ISNUMBER($T27),$U27="",TODAY()&gt;$T27),"PO TERMINIE: sprawozdanie końcowe",IF(OR($U27&lt;&gt;"",AND(Ustawienia!$B$3="Podmiot ważny będący podmiotem publicznym",$R27&lt;&gt;"")),"Zgłoszenia zakończone","W toku")))))</f>
        <v/>
      </c>
    </row>
    <row r="28">
      <c r="A28" s="17" t="n"/>
      <c r="B28" s="18" t="n"/>
      <c r="C28" s="18" t="n"/>
      <c r="D28" s="17" t="n"/>
      <c r="E28" s="17" t="n"/>
      <c r="F28" s="17" t="n"/>
      <c r="G28" s="17" t="n"/>
      <c r="H28" s="19" t="n"/>
      <c r="I28" s="17" t="n"/>
      <c r="J28" s="17" t="n"/>
      <c r="K28" s="17" t="n"/>
      <c r="L28" s="17" t="n"/>
      <c r="M28" s="17" t="n"/>
      <c r="N28" s="17" t="n"/>
      <c r="O28" s="20">
        <f>IF(OR($C28="",$J28&lt;&gt;"TAK",Ustawienia!$B$3="Podmiot spoza ustawy o KSC (tylko RODO / ISO)"),"",IF(OR(Ustawienia!$B$3="Podmiot ważny będący podmiotem publicznym",Ustawienia!$B$3="Dostawca usług zaufania"),"nie dotyczy",$C28+1))</f>
        <v/>
      </c>
      <c r="P28" s="18" t="n"/>
      <c r="Q28" s="20">
        <f>IF(OR($C28="",$J28&lt;&gt;"TAK",Ustawienia!$B$3="Podmiot spoza ustawy o KSC (tylko RODO / ISO)"),"",$C28+IF(Ustawienia!$B$3="Dostawca usług zaufania",1,3))</f>
        <v/>
      </c>
      <c r="R28" s="18" t="n"/>
      <c r="S28" s="17" t="n"/>
      <c r="T28" s="21">
        <f>IF(OR($C28="",$J28&lt;&gt;"TAK",Ustawienia!$B$3="Podmiot spoza ustawy o KSC (tylko RODO / ISO)"),"",IF(Ustawienia!$B$3="Podmiot ważny będący podmiotem publicznym","nie dotyczy",IF($R28="","po złożeniu zgłoszenia",EDATE($R28,1))))</f>
        <v/>
      </c>
      <c r="U28" s="22" t="n"/>
      <c r="V28" s="17" t="n"/>
      <c r="W28" s="17" t="n"/>
      <c r="X28" s="17" t="n"/>
      <c r="Y28" s="22" t="n"/>
      <c r="Z28" s="17" t="n"/>
      <c r="AA28" s="23">
        <f>IF(OR($C28="",$J28&lt;&gt;"TAK",Ustawienia!$B$3="Podmiot spoza ustawy o KSC (tylko RODO / ISO)"),"",IF(AND(ISNUMBER($O28),$P28="",NOW()&gt;$O28),"PO TERMINIE: wczesne ostrzeżenie",IF(AND($R28="",NOW()&gt;$Q28),"PO TERMINIE: zgłoszenie",IF(AND(ISNUMBER($T28),$U28="",TODAY()&gt;$T28),"PO TERMINIE: sprawozdanie końcowe",IF(OR($U28&lt;&gt;"",AND(Ustawienia!$B$3="Podmiot ważny będący podmiotem publicznym",$R28&lt;&gt;"")),"Zgłoszenia zakończone","W toku")))))</f>
        <v/>
      </c>
    </row>
    <row r="29">
      <c r="A29" s="17" t="n"/>
      <c r="B29" s="18" t="n"/>
      <c r="C29" s="18" t="n"/>
      <c r="D29" s="17" t="n"/>
      <c r="E29" s="17" t="n"/>
      <c r="F29" s="17" t="n"/>
      <c r="G29" s="17" t="n"/>
      <c r="H29" s="19" t="n"/>
      <c r="I29" s="17" t="n"/>
      <c r="J29" s="17" t="n"/>
      <c r="K29" s="17" t="n"/>
      <c r="L29" s="17" t="n"/>
      <c r="M29" s="17" t="n"/>
      <c r="N29" s="17" t="n"/>
      <c r="O29" s="20">
        <f>IF(OR($C29="",$J29&lt;&gt;"TAK",Ustawienia!$B$3="Podmiot spoza ustawy o KSC (tylko RODO / ISO)"),"",IF(OR(Ustawienia!$B$3="Podmiot ważny będący podmiotem publicznym",Ustawienia!$B$3="Dostawca usług zaufania"),"nie dotyczy",$C29+1))</f>
        <v/>
      </c>
      <c r="P29" s="18" t="n"/>
      <c r="Q29" s="20">
        <f>IF(OR($C29="",$J29&lt;&gt;"TAK",Ustawienia!$B$3="Podmiot spoza ustawy o KSC (tylko RODO / ISO)"),"",$C29+IF(Ustawienia!$B$3="Dostawca usług zaufania",1,3))</f>
        <v/>
      </c>
      <c r="R29" s="18" t="n"/>
      <c r="S29" s="17" t="n"/>
      <c r="T29" s="21">
        <f>IF(OR($C29="",$J29&lt;&gt;"TAK",Ustawienia!$B$3="Podmiot spoza ustawy o KSC (tylko RODO / ISO)"),"",IF(Ustawienia!$B$3="Podmiot ważny będący podmiotem publicznym","nie dotyczy",IF($R29="","po złożeniu zgłoszenia",EDATE($R29,1))))</f>
        <v/>
      </c>
      <c r="U29" s="22" t="n"/>
      <c r="V29" s="17" t="n"/>
      <c r="W29" s="17" t="n"/>
      <c r="X29" s="17" t="n"/>
      <c r="Y29" s="22" t="n"/>
      <c r="Z29" s="17" t="n"/>
      <c r="AA29" s="23">
        <f>IF(OR($C29="",$J29&lt;&gt;"TAK",Ustawienia!$B$3="Podmiot spoza ustawy o KSC (tylko RODO / ISO)"),"",IF(AND(ISNUMBER($O29),$P29="",NOW()&gt;$O29),"PO TERMINIE: wczesne ostrzeżenie",IF(AND($R29="",NOW()&gt;$Q29),"PO TERMINIE: zgłoszenie",IF(AND(ISNUMBER($T29),$U29="",TODAY()&gt;$T29),"PO TERMINIE: sprawozdanie końcowe",IF(OR($U29&lt;&gt;"",AND(Ustawienia!$B$3="Podmiot ważny będący podmiotem publicznym",$R29&lt;&gt;"")),"Zgłoszenia zakończone","W toku")))))</f>
        <v/>
      </c>
    </row>
    <row r="30">
      <c r="A30" s="17" t="n"/>
      <c r="B30" s="18" t="n"/>
      <c r="C30" s="18" t="n"/>
      <c r="D30" s="17" t="n"/>
      <c r="E30" s="17" t="n"/>
      <c r="F30" s="17" t="n"/>
      <c r="G30" s="17" t="n"/>
      <c r="H30" s="19" t="n"/>
      <c r="I30" s="17" t="n"/>
      <c r="J30" s="17" t="n"/>
      <c r="K30" s="17" t="n"/>
      <c r="L30" s="17" t="n"/>
      <c r="M30" s="17" t="n"/>
      <c r="N30" s="17" t="n"/>
      <c r="O30" s="20">
        <f>IF(OR($C30="",$J30&lt;&gt;"TAK",Ustawienia!$B$3="Podmiot spoza ustawy o KSC (tylko RODO / ISO)"),"",IF(OR(Ustawienia!$B$3="Podmiot ważny będący podmiotem publicznym",Ustawienia!$B$3="Dostawca usług zaufania"),"nie dotyczy",$C30+1))</f>
        <v/>
      </c>
      <c r="P30" s="18" t="n"/>
      <c r="Q30" s="20">
        <f>IF(OR($C30="",$J30&lt;&gt;"TAK",Ustawienia!$B$3="Podmiot spoza ustawy o KSC (tylko RODO / ISO)"),"",$C30+IF(Ustawienia!$B$3="Dostawca usług zaufania",1,3))</f>
        <v/>
      </c>
      <c r="R30" s="18" t="n"/>
      <c r="S30" s="17" t="n"/>
      <c r="T30" s="21">
        <f>IF(OR($C30="",$J30&lt;&gt;"TAK",Ustawienia!$B$3="Podmiot spoza ustawy o KSC (tylko RODO / ISO)"),"",IF(Ustawienia!$B$3="Podmiot ważny będący podmiotem publicznym","nie dotyczy",IF($R30="","po złożeniu zgłoszenia",EDATE($R30,1))))</f>
        <v/>
      </c>
      <c r="U30" s="22" t="n"/>
      <c r="V30" s="17" t="n"/>
      <c r="W30" s="17" t="n"/>
      <c r="X30" s="17" t="n"/>
      <c r="Y30" s="22" t="n"/>
      <c r="Z30" s="17" t="n"/>
      <c r="AA30" s="23">
        <f>IF(OR($C30="",$J30&lt;&gt;"TAK",Ustawienia!$B$3="Podmiot spoza ustawy o KSC (tylko RODO / ISO)"),"",IF(AND(ISNUMBER($O30),$P30="",NOW()&gt;$O30),"PO TERMINIE: wczesne ostrzeżenie",IF(AND($R30="",NOW()&gt;$Q30),"PO TERMINIE: zgłoszenie",IF(AND(ISNUMBER($T30),$U30="",TODAY()&gt;$T30),"PO TERMINIE: sprawozdanie końcowe",IF(OR($U30&lt;&gt;"",AND(Ustawienia!$B$3="Podmiot ważny będący podmiotem publicznym",$R30&lt;&gt;"")),"Zgłoszenia zakończone","W toku")))))</f>
        <v/>
      </c>
    </row>
    <row r="31">
      <c r="A31" s="17" t="n"/>
      <c r="B31" s="18" t="n"/>
      <c r="C31" s="18" t="n"/>
      <c r="D31" s="17" t="n"/>
      <c r="E31" s="17" t="n"/>
      <c r="F31" s="17" t="n"/>
      <c r="G31" s="17" t="n"/>
      <c r="H31" s="19" t="n"/>
      <c r="I31" s="17" t="n"/>
      <c r="J31" s="17" t="n"/>
      <c r="K31" s="17" t="n"/>
      <c r="L31" s="17" t="n"/>
      <c r="M31" s="17" t="n"/>
      <c r="N31" s="17" t="n"/>
      <c r="O31" s="20">
        <f>IF(OR($C31="",$J31&lt;&gt;"TAK",Ustawienia!$B$3="Podmiot spoza ustawy o KSC (tylko RODO / ISO)"),"",IF(OR(Ustawienia!$B$3="Podmiot ważny będący podmiotem publicznym",Ustawienia!$B$3="Dostawca usług zaufania"),"nie dotyczy",$C31+1))</f>
        <v/>
      </c>
      <c r="P31" s="18" t="n"/>
      <c r="Q31" s="20">
        <f>IF(OR($C31="",$J31&lt;&gt;"TAK",Ustawienia!$B$3="Podmiot spoza ustawy o KSC (tylko RODO / ISO)"),"",$C31+IF(Ustawienia!$B$3="Dostawca usług zaufania",1,3))</f>
        <v/>
      </c>
      <c r="R31" s="18" t="n"/>
      <c r="S31" s="17" t="n"/>
      <c r="T31" s="21">
        <f>IF(OR($C31="",$J31&lt;&gt;"TAK",Ustawienia!$B$3="Podmiot spoza ustawy o KSC (tylko RODO / ISO)"),"",IF(Ustawienia!$B$3="Podmiot ważny będący podmiotem publicznym","nie dotyczy",IF($R31="","po złożeniu zgłoszenia",EDATE($R31,1))))</f>
        <v/>
      </c>
      <c r="U31" s="22" t="n"/>
      <c r="V31" s="17" t="n"/>
      <c r="W31" s="17" t="n"/>
      <c r="X31" s="17" t="n"/>
      <c r="Y31" s="22" t="n"/>
      <c r="Z31" s="17" t="n"/>
      <c r="AA31" s="23">
        <f>IF(OR($C31="",$J31&lt;&gt;"TAK",Ustawienia!$B$3="Podmiot spoza ustawy o KSC (tylko RODO / ISO)"),"",IF(AND(ISNUMBER($O31),$P31="",NOW()&gt;$O31),"PO TERMINIE: wczesne ostrzeżenie",IF(AND($R31="",NOW()&gt;$Q31),"PO TERMINIE: zgłoszenie",IF(AND(ISNUMBER($T31),$U31="",TODAY()&gt;$T31),"PO TERMINIE: sprawozdanie końcowe",IF(OR($U31&lt;&gt;"",AND(Ustawienia!$B$3="Podmiot ważny będący podmiotem publicznym",$R31&lt;&gt;"")),"Zgłoszenia zakończone","W toku")))))</f>
        <v/>
      </c>
    </row>
    <row r="32">
      <c r="A32" s="17" t="n"/>
      <c r="B32" s="18" t="n"/>
      <c r="C32" s="18" t="n"/>
      <c r="D32" s="17" t="n"/>
      <c r="E32" s="17" t="n"/>
      <c r="F32" s="17" t="n"/>
      <c r="G32" s="17" t="n"/>
      <c r="H32" s="19" t="n"/>
      <c r="I32" s="17" t="n"/>
      <c r="J32" s="17" t="n"/>
      <c r="K32" s="17" t="n"/>
      <c r="L32" s="17" t="n"/>
      <c r="M32" s="17" t="n"/>
      <c r="N32" s="17" t="n"/>
      <c r="O32" s="20">
        <f>IF(OR($C32="",$J32&lt;&gt;"TAK",Ustawienia!$B$3="Podmiot spoza ustawy o KSC (tylko RODO / ISO)"),"",IF(OR(Ustawienia!$B$3="Podmiot ważny będący podmiotem publicznym",Ustawienia!$B$3="Dostawca usług zaufania"),"nie dotyczy",$C32+1))</f>
        <v/>
      </c>
      <c r="P32" s="18" t="n"/>
      <c r="Q32" s="20">
        <f>IF(OR($C32="",$J32&lt;&gt;"TAK",Ustawienia!$B$3="Podmiot spoza ustawy o KSC (tylko RODO / ISO)"),"",$C32+IF(Ustawienia!$B$3="Dostawca usług zaufania",1,3))</f>
        <v/>
      </c>
      <c r="R32" s="18" t="n"/>
      <c r="S32" s="17" t="n"/>
      <c r="T32" s="21">
        <f>IF(OR($C32="",$J32&lt;&gt;"TAK",Ustawienia!$B$3="Podmiot spoza ustawy o KSC (tylko RODO / ISO)"),"",IF(Ustawienia!$B$3="Podmiot ważny będący podmiotem publicznym","nie dotyczy",IF($R32="","po złożeniu zgłoszenia",EDATE($R32,1))))</f>
        <v/>
      </c>
      <c r="U32" s="22" t="n"/>
      <c r="V32" s="17" t="n"/>
      <c r="W32" s="17" t="n"/>
      <c r="X32" s="17" t="n"/>
      <c r="Y32" s="22" t="n"/>
      <c r="Z32" s="17" t="n"/>
      <c r="AA32" s="23">
        <f>IF(OR($C32="",$J32&lt;&gt;"TAK",Ustawienia!$B$3="Podmiot spoza ustawy o KSC (tylko RODO / ISO)"),"",IF(AND(ISNUMBER($O32),$P32="",NOW()&gt;$O32),"PO TERMINIE: wczesne ostrzeżenie",IF(AND($R32="",NOW()&gt;$Q32),"PO TERMINIE: zgłoszenie",IF(AND(ISNUMBER($T32),$U32="",TODAY()&gt;$T32),"PO TERMINIE: sprawozdanie końcowe",IF(OR($U32&lt;&gt;"",AND(Ustawienia!$B$3="Podmiot ważny będący podmiotem publicznym",$R32&lt;&gt;"")),"Zgłoszenia zakończone","W toku")))))</f>
        <v/>
      </c>
    </row>
    <row r="33">
      <c r="A33" s="17" t="n"/>
      <c r="B33" s="18" t="n"/>
      <c r="C33" s="18" t="n"/>
      <c r="D33" s="17" t="n"/>
      <c r="E33" s="17" t="n"/>
      <c r="F33" s="17" t="n"/>
      <c r="G33" s="17" t="n"/>
      <c r="H33" s="19" t="n"/>
      <c r="I33" s="17" t="n"/>
      <c r="J33" s="17" t="n"/>
      <c r="K33" s="17" t="n"/>
      <c r="L33" s="17" t="n"/>
      <c r="M33" s="17" t="n"/>
      <c r="N33" s="17" t="n"/>
      <c r="O33" s="20">
        <f>IF(OR($C33="",$J33&lt;&gt;"TAK",Ustawienia!$B$3="Podmiot spoza ustawy o KSC (tylko RODO / ISO)"),"",IF(OR(Ustawienia!$B$3="Podmiot ważny będący podmiotem publicznym",Ustawienia!$B$3="Dostawca usług zaufania"),"nie dotyczy",$C33+1))</f>
        <v/>
      </c>
      <c r="P33" s="18" t="n"/>
      <c r="Q33" s="20">
        <f>IF(OR($C33="",$J33&lt;&gt;"TAK",Ustawienia!$B$3="Podmiot spoza ustawy o KSC (tylko RODO / ISO)"),"",$C33+IF(Ustawienia!$B$3="Dostawca usług zaufania",1,3))</f>
        <v/>
      </c>
      <c r="R33" s="18" t="n"/>
      <c r="S33" s="17" t="n"/>
      <c r="T33" s="21">
        <f>IF(OR($C33="",$J33&lt;&gt;"TAK",Ustawienia!$B$3="Podmiot spoza ustawy o KSC (tylko RODO / ISO)"),"",IF(Ustawienia!$B$3="Podmiot ważny będący podmiotem publicznym","nie dotyczy",IF($R33="","po złożeniu zgłoszenia",EDATE($R33,1))))</f>
        <v/>
      </c>
      <c r="U33" s="22" t="n"/>
      <c r="V33" s="17" t="n"/>
      <c r="W33" s="17" t="n"/>
      <c r="X33" s="17" t="n"/>
      <c r="Y33" s="22" t="n"/>
      <c r="Z33" s="17" t="n"/>
      <c r="AA33" s="23">
        <f>IF(OR($C33="",$J33&lt;&gt;"TAK",Ustawienia!$B$3="Podmiot spoza ustawy o KSC (tylko RODO / ISO)"),"",IF(AND(ISNUMBER($O33),$P33="",NOW()&gt;$O33),"PO TERMINIE: wczesne ostrzeżenie",IF(AND($R33="",NOW()&gt;$Q33),"PO TERMINIE: zgłoszenie",IF(AND(ISNUMBER($T33),$U33="",TODAY()&gt;$T33),"PO TERMINIE: sprawozdanie końcowe",IF(OR($U33&lt;&gt;"",AND(Ustawienia!$B$3="Podmiot ważny będący podmiotem publicznym",$R33&lt;&gt;"")),"Zgłoszenia zakończone","W toku")))))</f>
        <v/>
      </c>
    </row>
    <row r="34">
      <c r="A34" s="17" t="n"/>
      <c r="B34" s="18" t="n"/>
      <c r="C34" s="18" t="n"/>
      <c r="D34" s="17" t="n"/>
      <c r="E34" s="17" t="n"/>
      <c r="F34" s="17" t="n"/>
      <c r="G34" s="17" t="n"/>
      <c r="H34" s="19" t="n"/>
      <c r="I34" s="17" t="n"/>
      <c r="J34" s="17" t="n"/>
      <c r="K34" s="17" t="n"/>
      <c r="L34" s="17" t="n"/>
      <c r="M34" s="17" t="n"/>
      <c r="N34" s="17" t="n"/>
      <c r="O34" s="20">
        <f>IF(OR($C34="",$J34&lt;&gt;"TAK",Ustawienia!$B$3="Podmiot spoza ustawy o KSC (tylko RODO / ISO)"),"",IF(OR(Ustawienia!$B$3="Podmiot ważny będący podmiotem publicznym",Ustawienia!$B$3="Dostawca usług zaufania"),"nie dotyczy",$C34+1))</f>
        <v/>
      </c>
      <c r="P34" s="18" t="n"/>
      <c r="Q34" s="20">
        <f>IF(OR($C34="",$J34&lt;&gt;"TAK",Ustawienia!$B$3="Podmiot spoza ustawy o KSC (tylko RODO / ISO)"),"",$C34+IF(Ustawienia!$B$3="Dostawca usług zaufania",1,3))</f>
        <v/>
      </c>
      <c r="R34" s="18" t="n"/>
      <c r="S34" s="17" t="n"/>
      <c r="T34" s="21">
        <f>IF(OR($C34="",$J34&lt;&gt;"TAK",Ustawienia!$B$3="Podmiot spoza ustawy o KSC (tylko RODO / ISO)"),"",IF(Ustawienia!$B$3="Podmiot ważny będący podmiotem publicznym","nie dotyczy",IF($R34="","po złożeniu zgłoszenia",EDATE($R34,1))))</f>
        <v/>
      </c>
      <c r="U34" s="22" t="n"/>
      <c r="V34" s="17" t="n"/>
      <c r="W34" s="17" t="n"/>
      <c r="X34" s="17" t="n"/>
      <c r="Y34" s="22" t="n"/>
      <c r="Z34" s="17" t="n"/>
      <c r="AA34" s="23">
        <f>IF(OR($C34="",$J34&lt;&gt;"TAK",Ustawienia!$B$3="Podmiot spoza ustawy o KSC (tylko RODO / ISO)"),"",IF(AND(ISNUMBER($O34),$P34="",NOW()&gt;$O34),"PO TERMINIE: wczesne ostrzeżenie",IF(AND($R34="",NOW()&gt;$Q34),"PO TERMINIE: zgłoszenie",IF(AND(ISNUMBER($T34),$U34="",TODAY()&gt;$T34),"PO TERMINIE: sprawozdanie końcowe",IF(OR($U34&lt;&gt;"",AND(Ustawienia!$B$3="Podmiot ważny będący podmiotem publicznym",$R34&lt;&gt;"")),"Zgłoszenia zakończone","W toku")))))</f>
        <v/>
      </c>
    </row>
    <row r="35">
      <c r="A35" s="17" t="n"/>
      <c r="B35" s="18" t="n"/>
      <c r="C35" s="18" t="n"/>
      <c r="D35" s="17" t="n"/>
      <c r="E35" s="17" t="n"/>
      <c r="F35" s="17" t="n"/>
      <c r="G35" s="17" t="n"/>
      <c r="H35" s="19" t="n"/>
      <c r="I35" s="17" t="n"/>
      <c r="J35" s="17" t="n"/>
      <c r="K35" s="17" t="n"/>
      <c r="L35" s="17" t="n"/>
      <c r="M35" s="17" t="n"/>
      <c r="N35" s="17" t="n"/>
      <c r="O35" s="20">
        <f>IF(OR($C35="",$J35&lt;&gt;"TAK",Ustawienia!$B$3="Podmiot spoza ustawy o KSC (tylko RODO / ISO)"),"",IF(OR(Ustawienia!$B$3="Podmiot ważny będący podmiotem publicznym",Ustawienia!$B$3="Dostawca usług zaufania"),"nie dotyczy",$C35+1))</f>
        <v/>
      </c>
      <c r="P35" s="18" t="n"/>
      <c r="Q35" s="20">
        <f>IF(OR($C35="",$J35&lt;&gt;"TAK",Ustawienia!$B$3="Podmiot spoza ustawy o KSC (tylko RODO / ISO)"),"",$C35+IF(Ustawienia!$B$3="Dostawca usług zaufania",1,3))</f>
        <v/>
      </c>
      <c r="R35" s="18" t="n"/>
      <c r="S35" s="17" t="n"/>
      <c r="T35" s="21">
        <f>IF(OR($C35="",$J35&lt;&gt;"TAK",Ustawienia!$B$3="Podmiot spoza ustawy o KSC (tylko RODO / ISO)"),"",IF(Ustawienia!$B$3="Podmiot ważny będący podmiotem publicznym","nie dotyczy",IF($R35="","po złożeniu zgłoszenia",EDATE($R35,1))))</f>
        <v/>
      </c>
      <c r="U35" s="22" t="n"/>
      <c r="V35" s="17" t="n"/>
      <c r="W35" s="17" t="n"/>
      <c r="X35" s="17" t="n"/>
      <c r="Y35" s="22" t="n"/>
      <c r="Z35" s="17" t="n"/>
      <c r="AA35" s="23">
        <f>IF(OR($C35="",$J35&lt;&gt;"TAK",Ustawienia!$B$3="Podmiot spoza ustawy o KSC (tylko RODO / ISO)"),"",IF(AND(ISNUMBER($O35),$P35="",NOW()&gt;$O35),"PO TERMINIE: wczesne ostrzeżenie",IF(AND($R35="",NOW()&gt;$Q35),"PO TERMINIE: zgłoszenie",IF(AND(ISNUMBER($T35),$U35="",TODAY()&gt;$T35),"PO TERMINIE: sprawozdanie końcowe",IF(OR($U35&lt;&gt;"",AND(Ustawienia!$B$3="Podmiot ważny będący podmiotem publicznym",$R35&lt;&gt;"")),"Zgłoszenia zakończone","W toku")))))</f>
        <v/>
      </c>
    </row>
    <row r="36">
      <c r="A36" s="17" t="n"/>
      <c r="B36" s="18" t="n"/>
      <c r="C36" s="18" t="n"/>
      <c r="D36" s="17" t="n"/>
      <c r="E36" s="17" t="n"/>
      <c r="F36" s="17" t="n"/>
      <c r="G36" s="17" t="n"/>
      <c r="H36" s="19" t="n"/>
      <c r="I36" s="17" t="n"/>
      <c r="J36" s="17" t="n"/>
      <c r="K36" s="17" t="n"/>
      <c r="L36" s="17" t="n"/>
      <c r="M36" s="17" t="n"/>
      <c r="N36" s="17" t="n"/>
      <c r="O36" s="20">
        <f>IF(OR($C36="",$J36&lt;&gt;"TAK",Ustawienia!$B$3="Podmiot spoza ustawy o KSC (tylko RODO / ISO)"),"",IF(OR(Ustawienia!$B$3="Podmiot ważny będący podmiotem publicznym",Ustawienia!$B$3="Dostawca usług zaufania"),"nie dotyczy",$C36+1))</f>
        <v/>
      </c>
      <c r="P36" s="18" t="n"/>
      <c r="Q36" s="20">
        <f>IF(OR($C36="",$J36&lt;&gt;"TAK",Ustawienia!$B$3="Podmiot spoza ustawy o KSC (tylko RODO / ISO)"),"",$C36+IF(Ustawienia!$B$3="Dostawca usług zaufania",1,3))</f>
        <v/>
      </c>
      <c r="R36" s="18" t="n"/>
      <c r="S36" s="17" t="n"/>
      <c r="T36" s="21">
        <f>IF(OR($C36="",$J36&lt;&gt;"TAK",Ustawienia!$B$3="Podmiot spoza ustawy o KSC (tylko RODO / ISO)"),"",IF(Ustawienia!$B$3="Podmiot ważny będący podmiotem publicznym","nie dotyczy",IF($R36="","po złożeniu zgłoszenia",EDATE($R36,1))))</f>
        <v/>
      </c>
      <c r="U36" s="22" t="n"/>
      <c r="V36" s="17" t="n"/>
      <c r="W36" s="17" t="n"/>
      <c r="X36" s="17" t="n"/>
      <c r="Y36" s="22" t="n"/>
      <c r="Z36" s="17" t="n"/>
      <c r="AA36" s="23">
        <f>IF(OR($C36="",$J36&lt;&gt;"TAK",Ustawienia!$B$3="Podmiot spoza ustawy o KSC (tylko RODO / ISO)"),"",IF(AND(ISNUMBER($O36),$P36="",NOW()&gt;$O36),"PO TERMINIE: wczesne ostrzeżenie",IF(AND($R36="",NOW()&gt;$Q36),"PO TERMINIE: zgłoszenie",IF(AND(ISNUMBER($T36),$U36="",TODAY()&gt;$T36),"PO TERMINIE: sprawozdanie końcowe",IF(OR($U36&lt;&gt;"",AND(Ustawienia!$B$3="Podmiot ważny będący podmiotem publicznym",$R36&lt;&gt;"")),"Zgłoszenia zakończone","W toku")))))</f>
        <v/>
      </c>
    </row>
    <row r="37">
      <c r="A37" s="17" t="n"/>
      <c r="B37" s="18" t="n"/>
      <c r="C37" s="18" t="n"/>
      <c r="D37" s="17" t="n"/>
      <c r="E37" s="17" t="n"/>
      <c r="F37" s="17" t="n"/>
      <c r="G37" s="17" t="n"/>
      <c r="H37" s="19" t="n"/>
      <c r="I37" s="17" t="n"/>
      <c r="J37" s="17" t="n"/>
      <c r="K37" s="17" t="n"/>
      <c r="L37" s="17" t="n"/>
      <c r="M37" s="17" t="n"/>
      <c r="N37" s="17" t="n"/>
      <c r="O37" s="20">
        <f>IF(OR($C37="",$J37&lt;&gt;"TAK",Ustawienia!$B$3="Podmiot spoza ustawy o KSC (tylko RODO / ISO)"),"",IF(OR(Ustawienia!$B$3="Podmiot ważny będący podmiotem publicznym",Ustawienia!$B$3="Dostawca usług zaufania"),"nie dotyczy",$C37+1))</f>
        <v/>
      </c>
      <c r="P37" s="18" t="n"/>
      <c r="Q37" s="20">
        <f>IF(OR($C37="",$J37&lt;&gt;"TAK",Ustawienia!$B$3="Podmiot spoza ustawy o KSC (tylko RODO / ISO)"),"",$C37+IF(Ustawienia!$B$3="Dostawca usług zaufania",1,3))</f>
        <v/>
      </c>
      <c r="R37" s="18" t="n"/>
      <c r="S37" s="17" t="n"/>
      <c r="T37" s="21">
        <f>IF(OR($C37="",$J37&lt;&gt;"TAK",Ustawienia!$B$3="Podmiot spoza ustawy o KSC (tylko RODO / ISO)"),"",IF(Ustawienia!$B$3="Podmiot ważny będący podmiotem publicznym","nie dotyczy",IF($R37="","po złożeniu zgłoszenia",EDATE($R37,1))))</f>
        <v/>
      </c>
      <c r="U37" s="22" t="n"/>
      <c r="V37" s="17" t="n"/>
      <c r="W37" s="17" t="n"/>
      <c r="X37" s="17" t="n"/>
      <c r="Y37" s="22" t="n"/>
      <c r="Z37" s="17" t="n"/>
      <c r="AA37" s="23">
        <f>IF(OR($C37="",$J37&lt;&gt;"TAK",Ustawienia!$B$3="Podmiot spoza ustawy o KSC (tylko RODO / ISO)"),"",IF(AND(ISNUMBER($O37),$P37="",NOW()&gt;$O37),"PO TERMINIE: wczesne ostrzeżenie",IF(AND($R37="",NOW()&gt;$Q37),"PO TERMINIE: zgłoszenie",IF(AND(ISNUMBER($T37),$U37="",TODAY()&gt;$T37),"PO TERMINIE: sprawozdanie końcowe",IF(OR($U37&lt;&gt;"",AND(Ustawienia!$B$3="Podmiot ważny będący podmiotem publicznym",$R37&lt;&gt;"")),"Zgłoszenia zakończone","W toku")))))</f>
        <v/>
      </c>
    </row>
    <row r="38">
      <c r="A38" s="17" t="n"/>
      <c r="B38" s="18" t="n"/>
      <c r="C38" s="18" t="n"/>
      <c r="D38" s="17" t="n"/>
      <c r="E38" s="17" t="n"/>
      <c r="F38" s="17" t="n"/>
      <c r="G38" s="17" t="n"/>
      <c r="H38" s="19" t="n"/>
      <c r="I38" s="17" t="n"/>
      <c r="J38" s="17" t="n"/>
      <c r="K38" s="17" t="n"/>
      <c r="L38" s="17" t="n"/>
      <c r="M38" s="17" t="n"/>
      <c r="N38" s="17" t="n"/>
      <c r="O38" s="20">
        <f>IF(OR($C38="",$J38&lt;&gt;"TAK",Ustawienia!$B$3="Podmiot spoza ustawy o KSC (tylko RODO / ISO)"),"",IF(OR(Ustawienia!$B$3="Podmiot ważny będący podmiotem publicznym",Ustawienia!$B$3="Dostawca usług zaufania"),"nie dotyczy",$C38+1))</f>
        <v/>
      </c>
      <c r="P38" s="18" t="n"/>
      <c r="Q38" s="20">
        <f>IF(OR($C38="",$J38&lt;&gt;"TAK",Ustawienia!$B$3="Podmiot spoza ustawy o KSC (tylko RODO / ISO)"),"",$C38+IF(Ustawienia!$B$3="Dostawca usług zaufania",1,3))</f>
        <v/>
      </c>
      <c r="R38" s="18" t="n"/>
      <c r="S38" s="17" t="n"/>
      <c r="T38" s="21">
        <f>IF(OR($C38="",$J38&lt;&gt;"TAK",Ustawienia!$B$3="Podmiot spoza ustawy o KSC (tylko RODO / ISO)"),"",IF(Ustawienia!$B$3="Podmiot ważny będący podmiotem publicznym","nie dotyczy",IF($R38="","po złożeniu zgłoszenia",EDATE($R38,1))))</f>
        <v/>
      </c>
      <c r="U38" s="22" t="n"/>
      <c r="V38" s="17" t="n"/>
      <c r="W38" s="17" t="n"/>
      <c r="X38" s="17" t="n"/>
      <c r="Y38" s="22" t="n"/>
      <c r="Z38" s="17" t="n"/>
      <c r="AA38" s="23">
        <f>IF(OR($C38="",$J38&lt;&gt;"TAK",Ustawienia!$B$3="Podmiot spoza ustawy o KSC (tylko RODO / ISO)"),"",IF(AND(ISNUMBER($O38),$P38="",NOW()&gt;$O38),"PO TERMINIE: wczesne ostrzeżenie",IF(AND($R38="",NOW()&gt;$Q38),"PO TERMINIE: zgłoszenie",IF(AND(ISNUMBER($T38),$U38="",TODAY()&gt;$T38),"PO TERMINIE: sprawozdanie końcowe",IF(OR($U38&lt;&gt;"",AND(Ustawienia!$B$3="Podmiot ważny będący podmiotem publicznym",$R38&lt;&gt;"")),"Zgłoszenia zakończone","W toku")))))</f>
        <v/>
      </c>
    </row>
    <row r="39">
      <c r="A39" s="17" t="n"/>
      <c r="B39" s="18" t="n"/>
      <c r="C39" s="18" t="n"/>
      <c r="D39" s="17" t="n"/>
      <c r="E39" s="17" t="n"/>
      <c r="F39" s="17" t="n"/>
      <c r="G39" s="17" t="n"/>
      <c r="H39" s="19" t="n"/>
      <c r="I39" s="17" t="n"/>
      <c r="J39" s="17" t="n"/>
      <c r="K39" s="17" t="n"/>
      <c r="L39" s="17" t="n"/>
      <c r="M39" s="17" t="n"/>
      <c r="N39" s="17" t="n"/>
      <c r="O39" s="20">
        <f>IF(OR($C39="",$J39&lt;&gt;"TAK",Ustawienia!$B$3="Podmiot spoza ustawy o KSC (tylko RODO / ISO)"),"",IF(OR(Ustawienia!$B$3="Podmiot ważny będący podmiotem publicznym",Ustawienia!$B$3="Dostawca usług zaufania"),"nie dotyczy",$C39+1))</f>
        <v/>
      </c>
      <c r="P39" s="18" t="n"/>
      <c r="Q39" s="20">
        <f>IF(OR($C39="",$J39&lt;&gt;"TAK",Ustawienia!$B$3="Podmiot spoza ustawy o KSC (tylko RODO / ISO)"),"",$C39+IF(Ustawienia!$B$3="Dostawca usług zaufania",1,3))</f>
        <v/>
      </c>
      <c r="R39" s="18" t="n"/>
      <c r="S39" s="17" t="n"/>
      <c r="T39" s="21">
        <f>IF(OR($C39="",$J39&lt;&gt;"TAK",Ustawienia!$B$3="Podmiot spoza ustawy o KSC (tylko RODO / ISO)"),"",IF(Ustawienia!$B$3="Podmiot ważny będący podmiotem publicznym","nie dotyczy",IF($R39="","po złożeniu zgłoszenia",EDATE($R39,1))))</f>
        <v/>
      </c>
      <c r="U39" s="22" t="n"/>
      <c r="V39" s="17" t="n"/>
      <c r="W39" s="17" t="n"/>
      <c r="X39" s="17" t="n"/>
      <c r="Y39" s="22" t="n"/>
      <c r="Z39" s="17" t="n"/>
      <c r="AA39" s="23">
        <f>IF(OR($C39="",$J39&lt;&gt;"TAK",Ustawienia!$B$3="Podmiot spoza ustawy o KSC (tylko RODO / ISO)"),"",IF(AND(ISNUMBER($O39),$P39="",NOW()&gt;$O39),"PO TERMINIE: wczesne ostrzeżenie",IF(AND($R39="",NOW()&gt;$Q39),"PO TERMINIE: zgłoszenie",IF(AND(ISNUMBER($T39),$U39="",TODAY()&gt;$T39),"PO TERMINIE: sprawozdanie końcowe",IF(OR($U39&lt;&gt;"",AND(Ustawienia!$B$3="Podmiot ważny będący podmiotem publicznym",$R39&lt;&gt;"")),"Zgłoszenia zakończone","W toku")))))</f>
        <v/>
      </c>
    </row>
    <row r="40">
      <c r="A40" s="17" t="n"/>
      <c r="B40" s="18" t="n"/>
      <c r="C40" s="18" t="n"/>
      <c r="D40" s="17" t="n"/>
      <c r="E40" s="17" t="n"/>
      <c r="F40" s="17" t="n"/>
      <c r="G40" s="17" t="n"/>
      <c r="H40" s="19" t="n"/>
      <c r="I40" s="17" t="n"/>
      <c r="J40" s="17" t="n"/>
      <c r="K40" s="17" t="n"/>
      <c r="L40" s="17" t="n"/>
      <c r="M40" s="17" t="n"/>
      <c r="N40" s="17" t="n"/>
      <c r="O40" s="20">
        <f>IF(OR($C40="",$J40&lt;&gt;"TAK",Ustawienia!$B$3="Podmiot spoza ustawy o KSC (tylko RODO / ISO)"),"",IF(OR(Ustawienia!$B$3="Podmiot ważny będący podmiotem publicznym",Ustawienia!$B$3="Dostawca usług zaufania"),"nie dotyczy",$C40+1))</f>
        <v/>
      </c>
      <c r="P40" s="18" t="n"/>
      <c r="Q40" s="20">
        <f>IF(OR($C40="",$J40&lt;&gt;"TAK",Ustawienia!$B$3="Podmiot spoza ustawy o KSC (tylko RODO / ISO)"),"",$C40+IF(Ustawienia!$B$3="Dostawca usług zaufania",1,3))</f>
        <v/>
      </c>
      <c r="R40" s="18" t="n"/>
      <c r="S40" s="17" t="n"/>
      <c r="T40" s="21">
        <f>IF(OR($C40="",$J40&lt;&gt;"TAK",Ustawienia!$B$3="Podmiot spoza ustawy o KSC (tylko RODO / ISO)"),"",IF(Ustawienia!$B$3="Podmiot ważny będący podmiotem publicznym","nie dotyczy",IF($R40="","po złożeniu zgłoszenia",EDATE($R40,1))))</f>
        <v/>
      </c>
      <c r="U40" s="22" t="n"/>
      <c r="V40" s="17" t="n"/>
      <c r="W40" s="17" t="n"/>
      <c r="X40" s="17" t="n"/>
      <c r="Y40" s="22" t="n"/>
      <c r="Z40" s="17" t="n"/>
      <c r="AA40" s="23">
        <f>IF(OR($C40="",$J40&lt;&gt;"TAK",Ustawienia!$B$3="Podmiot spoza ustawy o KSC (tylko RODO / ISO)"),"",IF(AND(ISNUMBER($O40),$P40="",NOW()&gt;$O40),"PO TERMINIE: wczesne ostrzeżenie",IF(AND($R40="",NOW()&gt;$Q40),"PO TERMINIE: zgłoszenie",IF(AND(ISNUMBER($T40),$U40="",TODAY()&gt;$T40),"PO TERMINIE: sprawozdanie końcowe",IF(OR($U40&lt;&gt;"",AND(Ustawienia!$B$3="Podmiot ważny będący podmiotem publicznym",$R40&lt;&gt;"")),"Zgłoszenia zakończone","W toku")))))</f>
        <v/>
      </c>
    </row>
    <row r="41">
      <c r="A41" s="17" t="n"/>
      <c r="B41" s="18" t="n"/>
      <c r="C41" s="18" t="n"/>
      <c r="D41" s="17" t="n"/>
      <c r="E41" s="17" t="n"/>
      <c r="F41" s="17" t="n"/>
      <c r="G41" s="17" t="n"/>
      <c r="H41" s="19" t="n"/>
      <c r="I41" s="17" t="n"/>
      <c r="J41" s="17" t="n"/>
      <c r="K41" s="17" t="n"/>
      <c r="L41" s="17" t="n"/>
      <c r="M41" s="17" t="n"/>
      <c r="N41" s="17" t="n"/>
      <c r="O41" s="20">
        <f>IF(OR($C41="",$J41&lt;&gt;"TAK",Ustawienia!$B$3="Podmiot spoza ustawy o KSC (tylko RODO / ISO)"),"",IF(OR(Ustawienia!$B$3="Podmiot ważny będący podmiotem publicznym",Ustawienia!$B$3="Dostawca usług zaufania"),"nie dotyczy",$C41+1))</f>
        <v/>
      </c>
      <c r="P41" s="18" t="n"/>
      <c r="Q41" s="20">
        <f>IF(OR($C41="",$J41&lt;&gt;"TAK",Ustawienia!$B$3="Podmiot spoza ustawy o KSC (tylko RODO / ISO)"),"",$C41+IF(Ustawienia!$B$3="Dostawca usług zaufania",1,3))</f>
        <v/>
      </c>
      <c r="R41" s="18" t="n"/>
      <c r="S41" s="17" t="n"/>
      <c r="T41" s="21">
        <f>IF(OR($C41="",$J41&lt;&gt;"TAK",Ustawienia!$B$3="Podmiot spoza ustawy o KSC (tylko RODO / ISO)"),"",IF(Ustawienia!$B$3="Podmiot ważny będący podmiotem publicznym","nie dotyczy",IF($R41="","po złożeniu zgłoszenia",EDATE($R41,1))))</f>
        <v/>
      </c>
      <c r="U41" s="22" t="n"/>
      <c r="V41" s="17" t="n"/>
      <c r="W41" s="17" t="n"/>
      <c r="X41" s="17" t="n"/>
      <c r="Y41" s="22" t="n"/>
      <c r="Z41" s="17" t="n"/>
      <c r="AA41" s="23">
        <f>IF(OR($C41="",$J41&lt;&gt;"TAK",Ustawienia!$B$3="Podmiot spoza ustawy o KSC (tylko RODO / ISO)"),"",IF(AND(ISNUMBER($O41),$P41="",NOW()&gt;$O41),"PO TERMINIE: wczesne ostrzeżenie",IF(AND($R41="",NOW()&gt;$Q41),"PO TERMINIE: zgłoszenie",IF(AND(ISNUMBER($T41),$U41="",TODAY()&gt;$T41),"PO TERMINIE: sprawozdanie końcowe",IF(OR($U41&lt;&gt;"",AND(Ustawienia!$B$3="Podmiot ważny będący podmiotem publicznym",$R41&lt;&gt;"")),"Zgłoszenia zakończone","W toku")))))</f>
        <v/>
      </c>
    </row>
    <row r="42">
      <c r="A42" s="17" t="n"/>
      <c r="B42" s="18" t="n"/>
      <c r="C42" s="18" t="n"/>
      <c r="D42" s="17" t="n"/>
      <c r="E42" s="17" t="n"/>
      <c r="F42" s="17" t="n"/>
      <c r="G42" s="17" t="n"/>
      <c r="H42" s="19" t="n"/>
      <c r="I42" s="17" t="n"/>
      <c r="J42" s="17" t="n"/>
      <c r="K42" s="17" t="n"/>
      <c r="L42" s="17" t="n"/>
      <c r="M42" s="17" t="n"/>
      <c r="N42" s="17" t="n"/>
      <c r="O42" s="20">
        <f>IF(OR($C42="",$J42&lt;&gt;"TAK",Ustawienia!$B$3="Podmiot spoza ustawy o KSC (tylko RODO / ISO)"),"",IF(OR(Ustawienia!$B$3="Podmiot ważny będący podmiotem publicznym",Ustawienia!$B$3="Dostawca usług zaufania"),"nie dotyczy",$C42+1))</f>
        <v/>
      </c>
      <c r="P42" s="18" t="n"/>
      <c r="Q42" s="20">
        <f>IF(OR($C42="",$J42&lt;&gt;"TAK",Ustawienia!$B$3="Podmiot spoza ustawy o KSC (tylko RODO / ISO)"),"",$C42+IF(Ustawienia!$B$3="Dostawca usług zaufania",1,3))</f>
        <v/>
      </c>
      <c r="R42" s="18" t="n"/>
      <c r="S42" s="17" t="n"/>
      <c r="T42" s="21">
        <f>IF(OR($C42="",$J42&lt;&gt;"TAK",Ustawienia!$B$3="Podmiot spoza ustawy o KSC (tylko RODO / ISO)"),"",IF(Ustawienia!$B$3="Podmiot ważny będący podmiotem publicznym","nie dotyczy",IF($R42="","po złożeniu zgłoszenia",EDATE($R42,1))))</f>
        <v/>
      </c>
      <c r="U42" s="22" t="n"/>
      <c r="V42" s="17" t="n"/>
      <c r="W42" s="17" t="n"/>
      <c r="X42" s="17" t="n"/>
      <c r="Y42" s="22" t="n"/>
      <c r="Z42" s="17" t="n"/>
      <c r="AA42" s="23">
        <f>IF(OR($C42="",$J42&lt;&gt;"TAK",Ustawienia!$B$3="Podmiot spoza ustawy o KSC (tylko RODO / ISO)"),"",IF(AND(ISNUMBER($O42),$P42="",NOW()&gt;$O42),"PO TERMINIE: wczesne ostrzeżenie",IF(AND($R42="",NOW()&gt;$Q42),"PO TERMINIE: zgłoszenie",IF(AND(ISNUMBER($T42),$U42="",TODAY()&gt;$T42),"PO TERMINIE: sprawozdanie końcowe",IF(OR($U42&lt;&gt;"",AND(Ustawienia!$B$3="Podmiot ważny będący podmiotem publicznym",$R42&lt;&gt;"")),"Zgłoszenia zakończone","W toku")))))</f>
        <v/>
      </c>
    </row>
    <row r="43">
      <c r="A43" s="17" t="n"/>
      <c r="B43" s="18" t="n"/>
      <c r="C43" s="18" t="n"/>
      <c r="D43" s="17" t="n"/>
      <c r="E43" s="17" t="n"/>
      <c r="F43" s="17" t="n"/>
      <c r="G43" s="17" t="n"/>
      <c r="H43" s="19" t="n"/>
      <c r="I43" s="17" t="n"/>
      <c r="J43" s="17" t="n"/>
      <c r="K43" s="17" t="n"/>
      <c r="L43" s="17" t="n"/>
      <c r="M43" s="17" t="n"/>
      <c r="N43" s="17" t="n"/>
      <c r="O43" s="20">
        <f>IF(OR($C43="",$J43&lt;&gt;"TAK",Ustawienia!$B$3="Podmiot spoza ustawy o KSC (tylko RODO / ISO)"),"",IF(OR(Ustawienia!$B$3="Podmiot ważny będący podmiotem publicznym",Ustawienia!$B$3="Dostawca usług zaufania"),"nie dotyczy",$C43+1))</f>
        <v/>
      </c>
      <c r="P43" s="18" t="n"/>
      <c r="Q43" s="20">
        <f>IF(OR($C43="",$J43&lt;&gt;"TAK",Ustawienia!$B$3="Podmiot spoza ustawy o KSC (tylko RODO / ISO)"),"",$C43+IF(Ustawienia!$B$3="Dostawca usług zaufania",1,3))</f>
        <v/>
      </c>
      <c r="R43" s="18" t="n"/>
      <c r="S43" s="17" t="n"/>
      <c r="T43" s="21">
        <f>IF(OR($C43="",$J43&lt;&gt;"TAK",Ustawienia!$B$3="Podmiot spoza ustawy o KSC (tylko RODO / ISO)"),"",IF(Ustawienia!$B$3="Podmiot ważny będący podmiotem publicznym","nie dotyczy",IF($R43="","po złożeniu zgłoszenia",EDATE($R43,1))))</f>
        <v/>
      </c>
      <c r="U43" s="22" t="n"/>
      <c r="V43" s="17" t="n"/>
      <c r="W43" s="17" t="n"/>
      <c r="X43" s="17" t="n"/>
      <c r="Y43" s="22" t="n"/>
      <c r="Z43" s="17" t="n"/>
      <c r="AA43" s="23">
        <f>IF(OR($C43="",$J43&lt;&gt;"TAK",Ustawienia!$B$3="Podmiot spoza ustawy o KSC (tylko RODO / ISO)"),"",IF(AND(ISNUMBER($O43),$P43="",NOW()&gt;$O43),"PO TERMINIE: wczesne ostrzeżenie",IF(AND($R43="",NOW()&gt;$Q43),"PO TERMINIE: zgłoszenie",IF(AND(ISNUMBER($T43),$U43="",TODAY()&gt;$T43),"PO TERMINIE: sprawozdanie końcowe",IF(OR($U43&lt;&gt;"",AND(Ustawienia!$B$3="Podmiot ważny będący podmiotem publicznym",$R43&lt;&gt;"")),"Zgłoszenia zakończone","W toku")))))</f>
        <v/>
      </c>
    </row>
    <row r="44">
      <c r="A44" s="17" t="n"/>
      <c r="B44" s="18" t="n"/>
      <c r="C44" s="18" t="n"/>
      <c r="D44" s="17" t="n"/>
      <c r="E44" s="17" t="n"/>
      <c r="F44" s="17" t="n"/>
      <c r="G44" s="17" t="n"/>
      <c r="H44" s="19" t="n"/>
      <c r="I44" s="17" t="n"/>
      <c r="J44" s="17" t="n"/>
      <c r="K44" s="17" t="n"/>
      <c r="L44" s="17" t="n"/>
      <c r="M44" s="17" t="n"/>
      <c r="N44" s="17" t="n"/>
      <c r="O44" s="20">
        <f>IF(OR($C44="",$J44&lt;&gt;"TAK",Ustawienia!$B$3="Podmiot spoza ustawy o KSC (tylko RODO / ISO)"),"",IF(OR(Ustawienia!$B$3="Podmiot ważny będący podmiotem publicznym",Ustawienia!$B$3="Dostawca usług zaufania"),"nie dotyczy",$C44+1))</f>
        <v/>
      </c>
      <c r="P44" s="18" t="n"/>
      <c r="Q44" s="20">
        <f>IF(OR($C44="",$J44&lt;&gt;"TAK",Ustawienia!$B$3="Podmiot spoza ustawy o KSC (tylko RODO / ISO)"),"",$C44+IF(Ustawienia!$B$3="Dostawca usług zaufania",1,3))</f>
        <v/>
      </c>
      <c r="R44" s="18" t="n"/>
      <c r="S44" s="17" t="n"/>
      <c r="T44" s="21">
        <f>IF(OR($C44="",$J44&lt;&gt;"TAK",Ustawienia!$B$3="Podmiot spoza ustawy o KSC (tylko RODO / ISO)"),"",IF(Ustawienia!$B$3="Podmiot ważny będący podmiotem publicznym","nie dotyczy",IF($R44="","po złożeniu zgłoszenia",EDATE($R44,1))))</f>
        <v/>
      </c>
      <c r="U44" s="22" t="n"/>
      <c r="V44" s="17" t="n"/>
      <c r="W44" s="17" t="n"/>
      <c r="X44" s="17" t="n"/>
      <c r="Y44" s="22" t="n"/>
      <c r="Z44" s="17" t="n"/>
      <c r="AA44" s="23">
        <f>IF(OR($C44="",$J44&lt;&gt;"TAK",Ustawienia!$B$3="Podmiot spoza ustawy o KSC (tylko RODO / ISO)"),"",IF(AND(ISNUMBER($O44),$P44="",NOW()&gt;$O44),"PO TERMINIE: wczesne ostrzeżenie",IF(AND($R44="",NOW()&gt;$Q44),"PO TERMINIE: zgłoszenie",IF(AND(ISNUMBER($T44),$U44="",TODAY()&gt;$T44),"PO TERMINIE: sprawozdanie końcowe",IF(OR($U44&lt;&gt;"",AND(Ustawienia!$B$3="Podmiot ważny będący podmiotem publicznym",$R44&lt;&gt;"")),"Zgłoszenia zakończone","W toku")))))</f>
        <v/>
      </c>
    </row>
    <row r="45">
      <c r="A45" s="17" t="n"/>
      <c r="B45" s="18" t="n"/>
      <c r="C45" s="18" t="n"/>
      <c r="D45" s="17" t="n"/>
      <c r="E45" s="17" t="n"/>
      <c r="F45" s="17" t="n"/>
      <c r="G45" s="17" t="n"/>
      <c r="H45" s="19" t="n"/>
      <c r="I45" s="17" t="n"/>
      <c r="J45" s="17" t="n"/>
      <c r="K45" s="17" t="n"/>
      <c r="L45" s="17" t="n"/>
      <c r="M45" s="17" t="n"/>
      <c r="N45" s="17" t="n"/>
      <c r="O45" s="20">
        <f>IF(OR($C45="",$J45&lt;&gt;"TAK",Ustawienia!$B$3="Podmiot spoza ustawy o KSC (tylko RODO / ISO)"),"",IF(OR(Ustawienia!$B$3="Podmiot ważny będący podmiotem publicznym",Ustawienia!$B$3="Dostawca usług zaufania"),"nie dotyczy",$C45+1))</f>
        <v/>
      </c>
      <c r="P45" s="18" t="n"/>
      <c r="Q45" s="20">
        <f>IF(OR($C45="",$J45&lt;&gt;"TAK",Ustawienia!$B$3="Podmiot spoza ustawy o KSC (tylko RODO / ISO)"),"",$C45+IF(Ustawienia!$B$3="Dostawca usług zaufania",1,3))</f>
        <v/>
      </c>
      <c r="R45" s="18" t="n"/>
      <c r="S45" s="17" t="n"/>
      <c r="T45" s="21">
        <f>IF(OR($C45="",$J45&lt;&gt;"TAK",Ustawienia!$B$3="Podmiot spoza ustawy o KSC (tylko RODO / ISO)"),"",IF(Ustawienia!$B$3="Podmiot ważny będący podmiotem publicznym","nie dotyczy",IF($R45="","po złożeniu zgłoszenia",EDATE($R45,1))))</f>
        <v/>
      </c>
      <c r="U45" s="22" t="n"/>
      <c r="V45" s="17" t="n"/>
      <c r="W45" s="17" t="n"/>
      <c r="X45" s="17" t="n"/>
      <c r="Y45" s="22" t="n"/>
      <c r="Z45" s="17" t="n"/>
      <c r="AA45" s="23">
        <f>IF(OR($C45="",$J45&lt;&gt;"TAK",Ustawienia!$B$3="Podmiot spoza ustawy o KSC (tylko RODO / ISO)"),"",IF(AND(ISNUMBER($O45),$P45="",NOW()&gt;$O45),"PO TERMINIE: wczesne ostrzeżenie",IF(AND($R45="",NOW()&gt;$Q45),"PO TERMINIE: zgłoszenie",IF(AND(ISNUMBER($T45),$U45="",TODAY()&gt;$T45),"PO TERMINIE: sprawozdanie końcowe",IF(OR($U45&lt;&gt;"",AND(Ustawienia!$B$3="Podmiot ważny będący podmiotem publicznym",$R45&lt;&gt;"")),"Zgłoszenia zakończone","W toku")))))</f>
        <v/>
      </c>
    </row>
    <row r="46">
      <c r="A46" s="17" t="n"/>
      <c r="B46" s="18" t="n"/>
      <c r="C46" s="18" t="n"/>
      <c r="D46" s="17" t="n"/>
      <c r="E46" s="17" t="n"/>
      <c r="F46" s="17" t="n"/>
      <c r="G46" s="17" t="n"/>
      <c r="H46" s="19" t="n"/>
      <c r="I46" s="17" t="n"/>
      <c r="J46" s="17" t="n"/>
      <c r="K46" s="17" t="n"/>
      <c r="L46" s="17" t="n"/>
      <c r="M46" s="17" t="n"/>
      <c r="N46" s="17" t="n"/>
      <c r="O46" s="20">
        <f>IF(OR($C46="",$J46&lt;&gt;"TAK",Ustawienia!$B$3="Podmiot spoza ustawy o KSC (tylko RODO / ISO)"),"",IF(OR(Ustawienia!$B$3="Podmiot ważny będący podmiotem publicznym",Ustawienia!$B$3="Dostawca usług zaufania"),"nie dotyczy",$C46+1))</f>
        <v/>
      </c>
      <c r="P46" s="18" t="n"/>
      <c r="Q46" s="20">
        <f>IF(OR($C46="",$J46&lt;&gt;"TAK",Ustawienia!$B$3="Podmiot spoza ustawy o KSC (tylko RODO / ISO)"),"",$C46+IF(Ustawienia!$B$3="Dostawca usług zaufania",1,3))</f>
        <v/>
      </c>
      <c r="R46" s="18" t="n"/>
      <c r="S46" s="17" t="n"/>
      <c r="T46" s="21">
        <f>IF(OR($C46="",$J46&lt;&gt;"TAK",Ustawienia!$B$3="Podmiot spoza ustawy o KSC (tylko RODO / ISO)"),"",IF(Ustawienia!$B$3="Podmiot ważny będący podmiotem publicznym","nie dotyczy",IF($R46="","po złożeniu zgłoszenia",EDATE($R46,1))))</f>
        <v/>
      </c>
      <c r="U46" s="22" t="n"/>
      <c r="V46" s="17" t="n"/>
      <c r="W46" s="17" t="n"/>
      <c r="X46" s="17" t="n"/>
      <c r="Y46" s="22" t="n"/>
      <c r="Z46" s="17" t="n"/>
      <c r="AA46" s="23">
        <f>IF(OR($C46="",$J46&lt;&gt;"TAK",Ustawienia!$B$3="Podmiot spoza ustawy o KSC (tylko RODO / ISO)"),"",IF(AND(ISNUMBER($O46),$P46="",NOW()&gt;$O46),"PO TERMINIE: wczesne ostrzeżenie",IF(AND($R46="",NOW()&gt;$Q46),"PO TERMINIE: zgłoszenie",IF(AND(ISNUMBER($T46),$U46="",TODAY()&gt;$T46),"PO TERMINIE: sprawozdanie końcowe",IF(OR($U46&lt;&gt;"",AND(Ustawienia!$B$3="Podmiot ważny będący podmiotem publicznym",$R46&lt;&gt;"")),"Zgłoszenia zakończone","W toku")))))</f>
        <v/>
      </c>
    </row>
    <row r="47">
      <c r="A47" s="17" t="n"/>
      <c r="B47" s="18" t="n"/>
      <c r="C47" s="18" t="n"/>
      <c r="D47" s="17" t="n"/>
      <c r="E47" s="17" t="n"/>
      <c r="F47" s="17" t="n"/>
      <c r="G47" s="17" t="n"/>
      <c r="H47" s="19" t="n"/>
      <c r="I47" s="17" t="n"/>
      <c r="J47" s="17" t="n"/>
      <c r="K47" s="17" t="n"/>
      <c r="L47" s="17" t="n"/>
      <c r="M47" s="17" t="n"/>
      <c r="N47" s="17" t="n"/>
      <c r="O47" s="20">
        <f>IF(OR($C47="",$J47&lt;&gt;"TAK",Ustawienia!$B$3="Podmiot spoza ustawy o KSC (tylko RODO / ISO)"),"",IF(OR(Ustawienia!$B$3="Podmiot ważny będący podmiotem publicznym",Ustawienia!$B$3="Dostawca usług zaufania"),"nie dotyczy",$C47+1))</f>
        <v/>
      </c>
      <c r="P47" s="18" t="n"/>
      <c r="Q47" s="20">
        <f>IF(OR($C47="",$J47&lt;&gt;"TAK",Ustawienia!$B$3="Podmiot spoza ustawy o KSC (tylko RODO / ISO)"),"",$C47+IF(Ustawienia!$B$3="Dostawca usług zaufania",1,3))</f>
        <v/>
      </c>
      <c r="R47" s="18" t="n"/>
      <c r="S47" s="17" t="n"/>
      <c r="T47" s="21">
        <f>IF(OR($C47="",$J47&lt;&gt;"TAK",Ustawienia!$B$3="Podmiot spoza ustawy o KSC (tylko RODO / ISO)"),"",IF(Ustawienia!$B$3="Podmiot ważny będący podmiotem publicznym","nie dotyczy",IF($R47="","po złożeniu zgłoszenia",EDATE($R47,1))))</f>
        <v/>
      </c>
      <c r="U47" s="22" t="n"/>
      <c r="V47" s="17" t="n"/>
      <c r="W47" s="17" t="n"/>
      <c r="X47" s="17" t="n"/>
      <c r="Y47" s="22" t="n"/>
      <c r="Z47" s="17" t="n"/>
      <c r="AA47" s="23">
        <f>IF(OR($C47="",$J47&lt;&gt;"TAK",Ustawienia!$B$3="Podmiot spoza ustawy o KSC (tylko RODO / ISO)"),"",IF(AND(ISNUMBER($O47),$P47="",NOW()&gt;$O47),"PO TERMINIE: wczesne ostrzeżenie",IF(AND($R47="",NOW()&gt;$Q47),"PO TERMINIE: zgłoszenie",IF(AND(ISNUMBER($T47),$U47="",TODAY()&gt;$T47),"PO TERMINIE: sprawozdanie końcowe",IF(OR($U47&lt;&gt;"",AND(Ustawienia!$B$3="Podmiot ważny będący podmiotem publicznym",$R47&lt;&gt;"")),"Zgłoszenia zakończone","W toku")))))</f>
        <v/>
      </c>
    </row>
    <row r="48">
      <c r="A48" s="17" t="n"/>
      <c r="B48" s="18" t="n"/>
      <c r="C48" s="18" t="n"/>
      <c r="D48" s="17" t="n"/>
      <c r="E48" s="17" t="n"/>
      <c r="F48" s="17" t="n"/>
      <c r="G48" s="17" t="n"/>
      <c r="H48" s="19" t="n"/>
      <c r="I48" s="17" t="n"/>
      <c r="J48" s="17" t="n"/>
      <c r="K48" s="17" t="n"/>
      <c r="L48" s="17" t="n"/>
      <c r="M48" s="17" t="n"/>
      <c r="N48" s="17" t="n"/>
      <c r="O48" s="20">
        <f>IF(OR($C48="",$J48&lt;&gt;"TAK",Ustawienia!$B$3="Podmiot spoza ustawy o KSC (tylko RODO / ISO)"),"",IF(OR(Ustawienia!$B$3="Podmiot ważny będący podmiotem publicznym",Ustawienia!$B$3="Dostawca usług zaufania"),"nie dotyczy",$C48+1))</f>
        <v/>
      </c>
      <c r="P48" s="18" t="n"/>
      <c r="Q48" s="20">
        <f>IF(OR($C48="",$J48&lt;&gt;"TAK",Ustawienia!$B$3="Podmiot spoza ustawy o KSC (tylko RODO / ISO)"),"",$C48+IF(Ustawienia!$B$3="Dostawca usług zaufania",1,3))</f>
        <v/>
      </c>
      <c r="R48" s="18" t="n"/>
      <c r="S48" s="17" t="n"/>
      <c r="T48" s="21">
        <f>IF(OR($C48="",$J48&lt;&gt;"TAK",Ustawienia!$B$3="Podmiot spoza ustawy o KSC (tylko RODO / ISO)"),"",IF(Ustawienia!$B$3="Podmiot ważny będący podmiotem publicznym","nie dotyczy",IF($R48="","po złożeniu zgłoszenia",EDATE($R48,1))))</f>
        <v/>
      </c>
      <c r="U48" s="22" t="n"/>
      <c r="V48" s="17" t="n"/>
      <c r="W48" s="17" t="n"/>
      <c r="X48" s="17" t="n"/>
      <c r="Y48" s="22" t="n"/>
      <c r="Z48" s="17" t="n"/>
      <c r="AA48" s="23">
        <f>IF(OR($C48="",$J48&lt;&gt;"TAK",Ustawienia!$B$3="Podmiot spoza ustawy o KSC (tylko RODO / ISO)"),"",IF(AND(ISNUMBER($O48),$P48="",NOW()&gt;$O48),"PO TERMINIE: wczesne ostrzeżenie",IF(AND($R48="",NOW()&gt;$Q48),"PO TERMINIE: zgłoszenie",IF(AND(ISNUMBER($T48),$U48="",TODAY()&gt;$T48),"PO TERMINIE: sprawozdanie końcowe",IF(OR($U48&lt;&gt;"",AND(Ustawienia!$B$3="Podmiot ważny będący podmiotem publicznym",$R48&lt;&gt;"")),"Zgłoszenia zakończone","W toku")))))</f>
        <v/>
      </c>
    </row>
    <row r="49">
      <c r="A49" s="17" t="n"/>
      <c r="B49" s="18" t="n"/>
      <c r="C49" s="18" t="n"/>
      <c r="D49" s="17" t="n"/>
      <c r="E49" s="17" t="n"/>
      <c r="F49" s="17" t="n"/>
      <c r="G49" s="17" t="n"/>
      <c r="H49" s="19" t="n"/>
      <c r="I49" s="17" t="n"/>
      <c r="J49" s="17" t="n"/>
      <c r="K49" s="17" t="n"/>
      <c r="L49" s="17" t="n"/>
      <c r="M49" s="17" t="n"/>
      <c r="N49" s="17" t="n"/>
      <c r="O49" s="20">
        <f>IF(OR($C49="",$J49&lt;&gt;"TAK",Ustawienia!$B$3="Podmiot spoza ustawy o KSC (tylko RODO / ISO)"),"",IF(OR(Ustawienia!$B$3="Podmiot ważny będący podmiotem publicznym",Ustawienia!$B$3="Dostawca usług zaufania"),"nie dotyczy",$C49+1))</f>
        <v/>
      </c>
      <c r="P49" s="18" t="n"/>
      <c r="Q49" s="20">
        <f>IF(OR($C49="",$J49&lt;&gt;"TAK",Ustawienia!$B$3="Podmiot spoza ustawy o KSC (tylko RODO / ISO)"),"",$C49+IF(Ustawienia!$B$3="Dostawca usług zaufania",1,3))</f>
        <v/>
      </c>
      <c r="R49" s="18" t="n"/>
      <c r="S49" s="17" t="n"/>
      <c r="T49" s="21">
        <f>IF(OR($C49="",$J49&lt;&gt;"TAK",Ustawienia!$B$3="Podmiot spoza ustawy o KSC (tylko RODO / ISO)"),"",IF(Ustawienia!$B$3="Podmiot ważny będący podmiotem publicznym","nie dotyczy",IF($R49="","po złożeniu zgłoszenia",EDATE($R49,1))))</f>
        <v/>
      </c>
      <c r="U49" s="22" t="n"/>
      <c r="V49" s="17" t="n"/>
      <c r="W49" s="17" t="n"/>
      <c r="X49" s="17" t="n"/>
      <c r="Y49" s="22" t="n"/>
      <c r="Z49" s="17" t="n"/>
      <c r="AA49" s="23">
        <f>IF(OR($C49="",$J49&lt;&gt;"TAK",Ustawienia!$B$3="Podmiot spoza ustawy o KSC (tylko RODO / ISO)"),"",IF(AND(ISNUMBER($O49),$P49="",NOW()&gt;$O49),"PO TERMINIE: wczesne ostrzeżenie",IF(AND($R49="",NOW()&gt;$Q49),"PO TERMINIE: zgłoszenie",IF(AND(ISNUMBER($T49),$U49="",TODAY()&gt;$T49),"PO TERMINIE: sprawozdanie końcowe",IF(OR($U49&lt;&gt;"",AND(Ustawienia!$B$3="Podmiot ważny będący podmiotem publicznym",$R49&lt;&gt;"")),"Zgłoszenia zakończone","W toku")))))</f>
        <v/>
      </c>
    </row>
    <row r="50">
      <c r="A50" s="17" t="n"/>
      <c r="B50" s="18" t="n"/>
      <c r="C50" s="18" t="n"/>
      <c r="D50" s="17" t="n"/>
      <c r="E50" s="17" t="n"/>
      <c r="F50" s="17" t="n"/>
      <c r="G50" s="17" t="n"/>
      <c r="H50" s="19" t="n"/>
      <c r="I50" s="17" t="n"/>
      <c r="J50" s="17" t="n"/>
      <c r="K50" s="17" t="n"/>
      <c r="L50" s="17" t="n"/>
      <c r="M50" s="17" t="n"/>
      <c r="N50" s="17" t="n"/>
      <c r="O50" s="20">
        <f>IF(OR($C50="",$J50&lt;&gt;"TAK",Ustawienia!$B$3="Podmiot spoza ustawy o KSC (tylko RODO / ISO)"),"",IF(OR(Ustawienia!$B$3="Podmiot ważny będący podmiotem publicznym",Ustawienia!$B$3="Dostawca usług zaufania"),"nie dotyczy",$C50+1))</f>
        <v/>
      </c>
      <c r="P50" s="18" t="n"/>
      <c r="Q50" s="20">
        <f>IF(OR($C50="",$J50&lt;&gt;"TAK",Ustawienia!$B$3="Podmiot spoza ustawy o KSC (tylko RODO / ISO)"),"",$C50+IF(Ustawienia!$B$3="Dostawca usług zaufania",1,3))</f>
        <v/>
      </c>
      <c r="R50" s="18" t="n"/>
      <c r="S50" s="17" t="n"/>
      <c r="T50" s="21">
        <f>IF(OR($C50="",$J50&lt;&gt;"TAK",Ustawienia!$B$3="Podmiot spoza ustawy o KSC (tylko RODO / ISO)"),"",IF(Ustawienia!$B$3="Podmiot ważny będący podmiotem publicznym","nie dotyczy",IF($R50="","po złożeniu zgłoszenia",EDATE($R50,1))))</f>
        <v/>
      </c>
      <c r="U50" s="22" t="n"/>
      <c r="V50" s="17" t="n"/>
      <c r="W50" s="17" t="n"/>
      <c r="X50" s="17" t="n"/>
      <c r="Y50" s="22" t="n"/>
      <c r="Z50" s="17" t="n"/>
      <c r="AA50" s="23">
        <f>IF(OR($C50="",$J50&lt;&gt;"TAK",Ustawienia!$B$3="Podmiot spoza ustawy o KSC (tylko RODO / ISO)"),"",IF(AND(ISNUMBER($O50),$P50="",NOW()&gt;$O50),"PO TERMINIE: wczesne ostrzeżenie",IF(AND($R50="",NOW()&gt;$Q50),"PO TERMINIE: zgłoszenie",IF(AND(ISNUMBER($T50),$U50="",TODAY()&gt;$T50),"PO TERMINIE: sprawozdanie końcowe",IF(OR($U50&lt;&gt;"",AND(Ustawienia!$B$3="Podmiot ważny będący podmiotem publicznym",$R50&lt;&gt;"")),"Zgłoszenia zakończone","W toku")))))</f>
        <v/>
      </c>
    </row>
    <row r="51">
      <c r="A51" s="17" t="n"/>
      <c r="B51" s="18" t="n"/>
      <c r="C51" s="18" t="n"/>
      <c r="D51" s="17" t="n"/>
      <c r="E51" s="17" t="n"/>
      <c r="F51" s="17" t="n"/>
      <c r="G51" s="17" t="n"/>
      <c r="H51" s="19" t="n"/>
      <c r="I51" s="17" t="n"/>
      <c r="J51" s="17" t="n"/>
      <c r="K51" s="17" t="n"/>
      <c r="L51" s="17" t="n"/>
      <c r="M51" s="17" t="n"/>
      <c r="N51" s="17" t="n"/>
      <c r="O51" s="20">
        <f>IF(OR($C51="",$J51&lt;&gt;"TAK",Ustawienia!$B$3="Podmiot spoza ustawy o KSC (tylko RODO / ISO)"),"",IF(OR(Ustawienia!$B$3="Podmiot ważny będący podmiotem publicznym",Ustawienia!$B$3="Dostawca usług zaufania"),"nie dotyczy",$C51+1))</f>
        <v/>
      </c>
      <c r="P51" s="18" t="n"/>
      <c r="Q51" s="20">
        <f>IF(OR($C51="",$J51&lt;&gt;"TAK",Ustawienia!$B$3="Podmiot spoza ustawy o KSC (tylko RODO / ISO)"),"",$C51+IF(Ustawienia!$B$3="Dostawca usług zaufania",1,3))</f>
        <v/>
      </c>
      <c r="R51" s="18" t="n"/>
      <c r="S51" s="17" t="n"/>
      <c r="T51" s="21">
        <f>IF(OR($C51="",$J51&lt;&gt;"TAK",Ustawienia!$B$3="Podmiot spoza ustawy o KSC (tylko RODO / ISO)"),"",IF(Ustawienia!$B$3="Podmiot ważny będący podmiotem publicznym","nie dotyczy",IF($R51="","po złożeniu zgłoszenia",EDATE($R51,1))))</f>
        <v/>
      </c>
      <c r="U51" s="22" t="n"/>
      <c r="V51" s="17" t="n"/>
      <c r="W51" s="17" t="n"/>
      <c r="X51" s="17" t="n"/>
      <c r="Y51" s="22" t="n"/>
      <c r="Z51" s="17" t="n"/>
      <c r="AA51" s="23">
        <f>IF(OR($C51="",$J51&lt;&gt;"TAK",Ustawienia!$B$3="Podmiot spoza ustawy o KSC (tylko RODO / ISO)"),"",IF(AND(ISNUMBER($O51),$P51="",NOW()&gt;$O51),"PO TERMINIE: wczesne ostrzeżenie",IF(AND($R51="",NOW()&gt;$Q51),"PO TERMINIE: zgłoszenie",IF(AND(ISNUMBER($T51),$U51="",TODAY()&gt;$T51),"PO TERMINIE: sprawozdanie końcowe",IF(OR($U51&lt;&gt;"",AND(Ustawienia!$B$3="Podmiot ważny będący podmiotem publicznym",$R51&lt;&gt;"")),"Zgłoszenia zakończone","W toku")))))</f>
        <v/>
      </c>
    </row>
    <row r="52">
      <c r="A52" s="17" t="n"/>
      <c r="B52" s="18" t="n"/>
      <c r="C52" s="18" t="n"/>
      <c r="D52" s="17" t="n"/>
      <c r="E52" s="17" t="n"/>
      <c r="F52" s="17" t="n"/>
      <c r="G52" s="17" t="n"/>
      <c r="H52" s="19" t="n"/>
      <c r="I52" s="17" t="n"/>
      <c r="J52" s="17" t="n"/>
      <c r="K52" s="17" t="n"/>
      <c r="L52" s="17" t="n"/>
      <c r="M52" s="17" t="n"/>
      <c r="N52" s="17" t="n"/>
      <c r="O52" s="20">
        <f>IF(OR($C52="",$J52&lt;&gt;"TAK",Ustawienia!$B$3="Podmiot spoza ustawy o KSC (tylko RODO / ISO)"),"",IF(OR(Ustawienia!$B$3="Podmiot ważny będący podmiotem publicznym",Ustawienia!$B$3="Dostawca usług zaufania"),"nie dotyczy",$C52+1))</f>
        <v/>
      </c>
      <c r="P52" s="18" t="n"/>
      <c r="Q52" s="20">
        <f>IF(OR($C52="",$J52&lt;&gt;"TAK",Ustawienia!$B$3="Podmiot spoza ustawy o KSC (tylko RODO / ISO)"),"",$C52+IF(Ustawienia!$B$3="Dostawca usług zaufania",1,3))</f>
        <v/>
      </c>
      <c r="R52" s="18" t="n"/>
      <c r="S52" s="17" t="n"/>
      <c r="T52" s="21">
        <f>IF(OR($C52="",$J52&lt;&gt;"TAK",Ustawienia!$B$3="Podmiot spoza ustawy o KSC (tylko RODO / ISO)"),"",IF(Ustawienia!$B$3="Podmiot ważny będący podmiotem publicznym","nie dotyczy",IF($R52="","po złożeniu zgłoszenia",EDATE($R52,1))))</f>
        <v/>
      </c>
      <c r="U52" s="22" t="n"/>
      <c r="V52" s="17" t="n"/>
      <c r="W52" s="17" t="n"/>
      <c r="X52" s="17" t="n"/>
      <c r="Y52" s="22" t="n"/>
      <c r="Z52" s="17" t="n"/>
      <c r="AA52" s="23">
        <f>IF(OR($C52="",$J52&lt;&gt;"TAK",Ustawienia!$B$3="Podmiot spoza ustawy o KSC (tylko RODO / ISO)"),"",IF(AND(ISNUMBER($O52),$P52="",NOW()&gt;$O52),"PO TERMINIE: wczesne ostrzeżenie",IF(AND($R52="",NOW()&gt;$Q52),"PO TERMINIE: zgłoszenie",IF(AND(ISNUMBER($T52),$U52="",TODAY()&gt;$T52),"PO TERMINIE: sprawozdanie końcowe",IF(OR($U52&lt;&gt;"",AND(Ustawienia!$B$3="Podmiot ważny będący podmiotem publicznym",$R52&lt;&gt;"")),"Zgłoszenia zakończone","W toku")))))</f>
        <v/>
      </c>
    </row>
    <row r="53">
      <c r="A53" s="17" t="n"/>
      <c r="B53" s="18" t="n"/>
      <c r="C53" s="18" t="n"/>
      <c r="D53" s="17" t="n"/>
      <c r="E53" s="17" t="n"/>
      <c r="F53" s="17" t="n"/>
      <c r="G53" s="17" t="n"/>
      <c r="H53" s="19" t="n"/>
      <c r="I53" s="17" t="n"/>
      <c r="J53" s="17" t="n"/>
      <c r="K53" s="17" t="n"/>
      <c r="L53" s="17" t="n"/>
      <c r="M53" s="17" t="n"/>
      <c r="N53" s="17" t="n"/>
      <c r="O53" s="20">
        <f>IF(OR($C53="",$J53&lt;&gt;"TAK",Ustawienia!$B$3="Podmiot spoza ustawy o KSC (tylko RODO / ISO)"),"",IF(OR(Ustawienia!$B$3="Podmiot ważny będący podmiotem publicznym",Ustawienia!$B$3="Dostawca usług zaufania"),"nie dotyczy",$C53+1))</f>
        <v/>
      </c>
      <c r="P53" s="18" t="n"/>
      <c r="Q53" s="20">
        <f>IF(OR($C53="",$J53&lt;&gt;"TAK",Ustawienia!$B$3="Podmiot spoza ustawy o KSC (tylko RODO / ISO)"),"",$C53+IF(Ustawienia!$B$3="Dostawca usług zaufania",1,3))</f>
        <v/>
      </c>
      <c r="R53" s="18" t="n"/>
      <c r="S53" s="17" t="n"/>
      <c r="T53" s="21">
        <f>IF(OR($C53="",$J53&lt;&gt;"TAK",Ustawienia!$B$3="Podmiot spoza ustawy o KSC (tylko RODO / ISO)"),"",IF(Ustawienia!$B$3="Podmiot ważny będący podmiotem publicznym","nie dotyczy",IF($R53="","po złożeniu zgłoszenia",EDATE($R53,1))))</f>
        <v/>
      </c>
      <c r="U53" s="22" t="n"/>
      <c r="V53" s="17" t="n"/>
      <c r="W53" s="17" t="n"/>
      <c r="X53" s="17" t="n"/>
      <c r="Y53" s="22" t="n"/>
      <c r="Z53" s="17" t="n"/>
      <c r="AA53" s="23">
        <f>IF(OR($C53="",$J53&lt;&gt;"TAK",Ustawienia!$B$3="Podmiot spoza ustawy o KSC (tylko RODO / ISO)"),"",IF(AND(ISNUMBER($O53),$P53="",NOW()&gt;$O53),"PO TERMINIE: wczesne ostrzeżenie",IF(AND($R53="",NOW()&gt;$Q53),"PO TERMINIE: zgłoszenie",IF(AND(ISNUMBER($T53),$U53="",TODAY()&gt;$T53),"PO TERMINIE: sprawozdanie końcowe",IF(OR($U53&lt;&gt;"",AND(Ustawienia!$B$3="Podmiot ważny będący podmiotem publicznym",$R53&lt;&gt;"")),"Zgłoszenia zakończone","W toku")))))</f>
        <v/>
      </c>
    </row>
    <row r="54">
      <c r="A54" s="17" t="n"/>
      <c r="B54" s="18" t="n"/>
      <c r="C54" s="18" t="n"/>
      <c r="D54" s="17" t="n"/>
      <c r="E54" s="17" t="n"/>
      <c r="F54" s="17" t="n"/>
      <c r="G54" s="17" t="n"/>
      <c r="H54" s="19" t="n"/>
      <c r="I54" s="17" t="n"/>
      <c r="J54" s="17" t="n"/>
      <c r="K54" s="17" t="n"/>
      <c r="L54" s="17" t="n"/>
      <c r="M54" s="17" t="n"/>
      <c r="N54" s="17" t="n"/>
      <c r="O54" s="20">
        <f>IF(OR($C54="",$J54&lt;&gt;"TAK",Ustawienia!$B$3="Podmiot spoza ustawy o KSC (tylko RODO / ISO)"),"",IF(OR(Ustawienia!$B$3="Podmiot ważny będący podmiotem publicznym",Ustawienia!$B$3="Dostawca usług zaufania"),"nie dotyczy",$C54+1))</f>
        <v/>
      </c>
      <c r="P54" s="18" t="n"/>
      <c r="Q54" s="20">
        <f>IF(OR($C54="",$J54&lt;&gt;"TAK",Ustawienia!$B$3="Podmiot spoza ustawy o KSC (tylko RODO / ISO)"),"",$C54+IF(Ustawienia!$B$3="Dostawca usług zaufania",1,3))</f>
        <v/>
      </c>
      <c r="R54" s="18" t="n"/>
      <c r="S54" s="17" t="n"/>
      <c r="T54" s="21">
        <f>IF(OR($C54="",$J54&lt;&gt;"TAK",Ustawienia!$B$3="Podmiot spoza ustawy o KSC (tylko RODO / ISO)"),"",IF(Ustawienia!$B$3="Podmiot ważny będący podmiotem publicznym","nie dotyczy",IF($R54="","po złożeniu zgłoszenia",EDATE($R54,1))))</f>
        <v/>
      </c>
      <c r="U54" s="22" t="n"/>
      <c r="V54" s="17" t="n"/>
      <c r="W54" s="17" t="n"/>
      <c r="X54" s="17" t="n"/>
      <c r="Y54" s="22" t="n"/>
      <c r="Z54" s="17" t="n"/>
      <c r="AA54" s="23">
        <f>IF(OR($C54="",$J54&lt;&gt;"TAK",Ustawienia!$B$3="Podmiot spoza ustawy o KSC (tylko RODO / ISO)"),"",IF(AND(ISNUMBER($O54),$P54="",NOW()&gt;$O54),"PO TERMINIE: wczesne ostrzeżenie",IF(AND($R54="",NOW()&gt;$Q54),"PO TERMINIE: zgłoszenie",IF(AND(ISNUMBER($T54),$U54="",TODAY()&gt;$T54),"PO TERMINIE: sprawozdanie końcowe",IF(OR($U54&lt;&gt;"",AND(Ustawienia!$B$3="Podmiot ważny będący podmiotem publicznym",$R54&lt;&gt;"")),"Zgłoszenia zakończone","W toku")))))</f>
        <v/>
      </c>
    </row>
    <row r="55">
      <c r="A55" s="17" t="n"/>
      <c r="B55" s="18" t="n"/>
      <c r="C55" s="18" t="n"/>
      <c r="D55" s="17" t="n"/>
      <c r="E55" s="17" t="n"/>
      <c r="F55" s="17" t="n"/>
      <c r="G55" s="17" t="n"/>
      <c r="H55" s="19" t="n"/>
      <c r="I55" s="17" t="n"/>
      <c r="J55" s="17" t="n"/>
      <c r="K55" s="17" t="n"/>
      <c r="L55" s="17" t="n"/>
      <c r="M55" s="17" t="n"/>
      <c r="N55" s="17" t="n"/>
      <c r="O55" s="20">
        <f>IF(OR($C55="",$J55&lt;&gt;"TAK",Ustawienia!$B$3="Podmiot spoza ustawy o KSC (tylko RODO / ISO)"),"",IF(OR(Ustawienia!$B$3="Podmiot ważny będący podmiotem publicznym",Ustawienia!$B$3="Dostawca usług zaufania"),"nie dotyczy",$C55+1))</f>
        <v/>
      </c>
      <c r="P55" s="18" t="n"/>
      <c r="Q55" s="20">
        <f>IF(OR($C55="",$J55&lt;&gt;"TAK",Ustawienia!$B$3="Podmiot spoza ustawy o KSC (tylko RODO / ISO)"),"",$C55+IF(Ustawienia!$B$3="Dostawca usług zaufania",1,3))</f>
        <v/>
      </c>
      <c r="R55" s="18" t="n"/>
      <c r="S55" s="17" t="n"/>
      <c r="T55" s="21">
        <f>IF(OR($C55="",$J55&lt;&gt;"TAK",Ustawienia!$B$3="Podmiot spoza ustawy o KSC (tylko RODO / ISO)"),"",IF(Ustawienia!$B$3="Podmiot ważny będący podmiotem publicznym","nie dotyczy",IF($R55="","po złożeniu zgłoszenia",EDATE($R55,1))))</f>
        <v/>
      </c>
      <c r="U55" s="22" t="n"/>
      <c r="V55" s="17" t="n"/>
      <c r="W55" s="17" t="n"/>
      <c r="X55" s="17" t="n"/>
      <c r="Y55" s="22" t="n"/>
      <c r="Z55" s="17" t="n"/>
      <c r="AA55" s="23">
        <f>IF(OR($C55="",$J55&lt;&gt;"TAK",Ustawienia!$B$3="Podmiot spoza ustawy o KSC (tylko RODO / ISO)"),"",IF(AND(ISNUMBER($O55),$P55="",NOW()&gt;$O55),"PO TERMINIE: wczesne ostrzeżenie",IF(AND($R55="",NOW()&gt;$Q55),"PO TERMINIE: zgłoszenie",IF(AND(ISNUMBER($T55),$U55="",TODAY()&gt;$T55),"PO TERMINIE: sprawozdanie końcowe",IF(OR($U55&lt;&gt;"",AND(Ustawienia!$B$3="Podmiot ważny będący podmiotem publicznym",$R55&lt;&gt;"")),"Zgłoszenia zakończone","W toku")))))</f>
        <v/>
      </c>
    </row>
    <row r="56">
      <c r="A56" s="17" t="n"/>
      <c r="B56" s="18" t="n"/>
      <c r="C56" s="18" t="n"/>
      <c r="D56" s="17" t="n"/>
      <c r="E56" s="17" t="n"/>
      <c r="F56" s="17" t="n"/>
      <c r="G56" s="17" t="n"/>
      <c r="H56" s="19" t="n"/>
      <c r="I56" s="17" t="n"/>
      <c r="J56" s="17" t="n"/>
      <c r="K56" s="17" t="n"/>
      <c r="L56" s="17" t="n"/>
      <c r="M56" s="17" t="n"/>
      <c r="N56" s="17" t="n"/>
      <c r="O56" s="20">
        <f>IF(OR($C56="",$J56&lt;&gt;"TAK",Ustawienia!$B$3="Podmiot spoza ustawy o KSC (tylko RODO / ISO)"),"",IF(OR(Ustawienia!$B$3="Podmiot ważny będący podmiotem publicznym",Ustawienia!$B$3="Dostawca usług zaufania"),"nie dotyczy",$C56+1))</f>
        <v/>
      </c>
      <c r="P56" s="18" t="n"/>
      <c r="Q56" s="20">
        <f>IF(OR($C56="",$J56&lt;&gt;"TAK",Ustawienia!$B$3="Podmiot spoza ustawy o KSC (tylko RODO / ISO)"),"",$C56+IF(Ustawienia!$B$3="Dostawca usług zaufania",1,3))</f>
        <v/>
      </c>
      <c r="R56" s="18" t="n"/>
      <c r="S56" s="17" t="n"/>
      <c r="T56" s="21">
        <f>IF(OR($C56="",$J56&lt;&gt;"TAK",Ustawienia!$B$3="Podmiot spoza ustawy o KSC (tylko RODO / ISO)"),"",IF(Ustawienia!$B$3="Podmiot ważny będący podmiotem publicznym","nie dotyczy",IF($R56="","po złożeniu zgłoszenia",EDATE($R56,1))))</f>
        <v/>
      </c>
      <c r="U56" s="22" t="n"/>
      <c r="V56" s="17" t="n"/>
      <c r="W56" s="17" t="n"/>
      <c r="X56" s="17" t="n"/>
      <c r="Y56" s="22" t="n"/>
      <c r="Z56" s="17" t="n"/>
      <c r="AA56" s="23">
        <f>IF(OR($C56="",$J56&lt;&gt;"TAK",Ustawienia!$B$3="Podmiot spoza ustawy o KSC (tylko RODO / ISO)"),"",IF(AND(ISNUMBER($O56),$P56="",NOW()&gt;$O56),"PO TERMINIE: wczesne ostrzeżenie",IF(AND($R56="",NOW()&gt;$Q56),"PO TERMINIE: zgłoszenie",IF(AND(ISNUMBER($T56),$U56="",TODAY()&gt;$T56),"PO TERMINIE: sprawozdanie końcowe",IF(OR($U56&lt;&gt;"",AND(Ustawienia!$B$3="Podmiot ważny będący podmiotem publicznym",$R56&lt;&gt;"")),"Zgłoszenia zakończone","W toku")))))</f>
        <v/>
      </c>
    </row>
    <row r="57">
      <c r="A57" s="17" t="n"/>
      <c r="B57" s="18" t="n"/>
      <c r="C57" s="18" t="n"/>
      <c r="D57" s="17" t="n"/>
      <c r="E57" s="17" t="n"/>
      <c r="F57" s="17" t="n"/>
      <c r="G57" s="17" t="n"/>
      <c r="H57" s="19" t="n"/>
      <c r="I57" s="17" t="n"/>
      <c r="J57" s="17" t="n"/>
      <c r="K57" s="17" t="n"/>
      <c r="L57" s="17" t="n"/>
      <c r="M57" s="17" t="n"/>
      <c r="N57" s="17" t="n"/>
      <c r="O57" s="20">
        <f>IF(OR($C57="",$J57&lt;&gt;"TAK",Ustawienia!$B$3="Podmiot spoza ustawy o KSC (tylko RODO / ISO)"),"",IF(OR(Ustawienia!$B$3="Podmiot ważny będący podmiotem publicznym",Ustawienia!$B$3="Dostawca usług zaufania"),"nie dotyczy",$C57+1))</f>
        <v/>
      </c>
      <c r="P57" s="18" t="n"/>
      <c r="Q57" s="20">
        <f>IF(OR($C57="",$J57&lt;&gt;"TAK",Ustawienia!$B$3="Podmiot spoza ustawy o KSC (tylko RODO / ISO)"),"",$C57+IF(Ustawienia!$B$3="Dostawca usług zaufania",1,3))</f>
        <v/>
      </c>
      <c r="R57" s="18" t="n"/>
      <c r="S57" s="17" t="n"/>
      <c r="T57" s="21">
        <f>IF(OR($C57="",$J57&lt;&gt;"TAK",Ustawienia!$B$3="Podmiot spoza ustawy o KSC (tylko RODO / ISO)"),"",IF(Ustawienia!$B$3="Podmiot ważny będący podmiotem publicznym","nie dotyczy",IF($R57="","po złożeniu zgłoszenia",EDATE($R57,1))))</f>
        <v/>
      </c>
      <c r="U57" s="22" t="n"/>
      <c r="V57" s="17" t="n"/>
      <c r="W57" s="17" t="n"/>
      <c r="X57" s="17" t="n"/>
      <c r="Y57" s="22" t="n"/>
      <c r="Z57" s="17" t="n"/>
      <c r="AA57" s="23">
        <f>IF(OR($C57="",$J57&lt;&gt;"TAK",Ustawienia!$B$3="Podmiot spoza ustawy o KSC (tylko RODO / ISO)"),"",IF(AND(ISNUMBER($O57),$P57="",NOW()&gt;$O57),"PO TERMINIE: wczesne ostrzeżenie",IF(AND($R57="",NOW()&gt;$Q57),"PO TERMINIE: zgłoszenie",IF(AND(ISNUMBER($T57),$U57="",TODAY()&gt;$T57),"PO TERMINIE: sprawozdanie końcowe",IF(OR($U57&lt;&gt;"",AND(Ustawienia!$B$3="Podmiot ważny będący podmiotem publicznym",$R57&lt;&gt;"")),"Zgłoszenia zakończone","W toku")))))</f>
        <v/>
      </c>
    </row>
    <row r="58">
      <c r="A58" s="17" t="n"/>
      <c r="B58" s="18" t="n"/>
      <c r="C58" s="18" t="n"/>
      <c r="D58" s="17" t="n"/>
      <c r="E58" s="17" t="n"/>
      <c r="F58" s="17" t="n"/>
      <c r="G58" s="17" t="n"/>
      <c r="H58" s="19" t="n"/>
      <c r="I58" s="17" t="n"/>
      <c r="J58" s="17" t="n"/>
      <c r="K58" s="17" t="n"/>
      <c r="L58" s="17" t="n"/>
      <c r="M58" s="17" t="n"/>
      <c r="N58" s="17" t="n"/>
      <c r="O58" s="20">
        <f>IF(OR($C58="",$J58&lt;&gt;"TAK",Ustawienia!$B$3="Podmiot spoza ustawy o KSC (tylko RODO / ISO)"),"",IF(OR(Ustawienia!$B$3="Podmiot ważny będący podmiotem publicznym",Ustawienia!$B$3="Dostawca usług zaufania"),"nie dotyczy",$C58+1))</f>
        <v/>
      </c>
      <c r="P58" s="18" t="n"/>
      <c r="Q58" s="20">
        <f>IF(OR($C58="",$J58&lt;&gt;"TAK",Ustawienia!$B$3="Podmiot spoza ustawy o KSC (tylko RODO / ISO)"),"",$C58+IF(Ustawienia!$B$3="Dostawca usług zaufania",1,3))</f>
        <v/>
      </c>
      <c r="R58" s="18" t="n"/>
      <c r="S58" s="17" t="n"/>
      <c r="T58" s="21">
        <f>IF(OR($C58="",$J58&lt;&gt;"TAK",Ustawienia!$B$3="Podmiot spoza ustawy o KSC (tylko RODO / ISO)"),"",IF(Ustawienia!$B$3="Podmiot ważny będący podmiotem publicznym","nie dotyczy",IF($R58="","po złożeniu zgłoszenia",EDATE($R58,1))))</f>
        <v/>
      </c>
      <c r="U58" s="22" t="n"/>
      <c r="V58" s="17" t="n"/>
      <c r="W58" s="17" t="n"/>
      <c r="X58" s="17" t="n"/>
      <c r="Y58" s="22" t="n"/>
      <c r="Z58" s="17" t="n"/>
      <c r="AA58" s="23">
        <f>IF(OR($C58="",$J58&lt;&gt;"TAK",Ustawienia!$B$3="Podmiot spoza ustawy o KSC (tylko RODO / ISO)"),"",IF(AND(ISNUMBER($O58),$P58="",NOW()&gt;$O58),"PO TERMINIE: wczesne ostrzeżenie",IF(AND($R58="",NOW()&gt;$Q58),"PO TERMINIE: zgłoszenie",IF(AND(ISNUMBER($T58),$U58="",TODAY()&gt;$T58),"PO TERMINIE: sprawozdanie końcowe",IF(OR($U58&lt;&gt;"",AND(Ustawienia!$B$3="Podmiot ważny będący podmiotem publicznym",$R58&lt;&gt;"")),"Zgłoszenia zakończone","W toku")))))</f>
        <v/>
      </c>
    </row>
    <row r="59">
      <c r="A59" s="17" t="n"/>
      <c r="B59" s="18" t="n"/>
      <c r="C59" s="18" t="n"/>
      <c r="D59" s="17" t="n"/>
      <c r="E59" s="17" t="n"/>
      <c r="F59" s="17" t="n"/>
      <c r="G59" s="17" t="n"/>
      <c r="H59" s="19" t="n"/>
      <c r="I59" s="17" t="n"/>
      <c r="J59" s="17" t="n"/>
      <c r="K59" s="17" t="n"/>
      <c r="L59" s="17" t="n"/>
      <c r="M59" s="17" t="n"/>
      <c r="N59" s="17" t="n"/>
      <c r="O59" s="20">
        <f>IF(OR($C59="",$J59&lt;&gt;"TAK",Ustawienia!$B$3="Podmiot spoza ustawy o KSC (tylko RODO / ISO)"),"",IF(OR(Ustawienia!$B$3="Podmiot ważny będący podmiotem publicznym",Ustawienia!$B$3="Dostawca usług zaufania"),"nie dotyczy",$C59+1))</f>
        <v/>
      </c>
      <c r="P59" s="18" t="n"/>
      <c r="Q59" s="20">
        <f>IF(OR($C59="",$J59&lt;&gt;"TAK",Ustawienia!$B$3="Podmiot spoza ustawy o KSC (tylko RODO / ISO)"),"",$C59+IF(Ustawienia!$B$3="Dostawca usług zaufania",1,3))</f>
        <v/>
      </c>
      <c r="R59" s="18" t="n"/>
      <c r="S59" s="17" t="n"/>
      <c r="T59" s="21">
        <f>IF(OR($C59="",$J59&lt;&gt;"TAK",Ustawienia!$B$3="Podmiot spoza ustawy o KSC (tylko RODO / ISO)"),"",IF(Ustawienia!$B$3="Podmiot ważny będący podmiotem publicznym","nie dotyczy",IF($R59="","po złożeniu zgłoszenia",EDATE($R59,1))))</f>
        <v/>
      </c>
      <c r="U59" s="22" t="n"/>
      <c r="V59" s="17" t="n"/>
      <c r="W59" s="17" t="n"/>
      <c r="X59" s="17" t="n"/>
      <c r="Y59" s="22" t="n"/>
      <c r="Z59" s="17" t="n"/>
      <c r="AA59" s="23">
        <f>IF(OR($C59="",$J59&lt;&gt;"TAK",Ustawienia!$B$3="Podmiot spoza ustawy o KSC (tylko RODO / ISO)"),"",IF(AND(ISNUMBER($O59),$P59="",NOW()&gt;$O59),"PO TERMINIE: wczesne ostrzeżenie",IF(AND($R59="",NOW()&gt;$Q59),"PO TERMINIE: zgłoszenie",IF(AND(ISNUMBER($T59),$U59="",TODAY()&gt;$T59),"PO TERMINIE: sprawozdanie końcowe",IF(OR($U59&lt;&gt;"",AND(Ustawienia!$B$3="Podmiot ważny będący podmiotem publicznym",$R59&lt;&gt;"")),"Zgłoszenia zakończone","W toku")))))</f>
        <v/>
      </c>
    </row>
    <row r="60">
      <c r="A60" s="17" t="n"/>
      <c r="B60" s="18" t="n"/>
      <c r="C60" s="18" t="n"/>
      <c r="D60" s="17" t="n"/>
      <c r="E60" s="17" t="n"/>
      <c r="F60" s="17" t="n"/>
      <c r="G60" s="17" t="n"/>
      <c r="H60" s="19" t="n"/>
      <c r="I60" s="17" t="n"/>
      <c r="J60" s="17" t="n"/>
      <c r="K60" s="17" t="n"/>
      <c r="L60" s="17" t="n"/>
      <c r="M60" s="17" t="n"/>
      <c r="N60" s="17" t="n"/>
      <c r="O60" s="20">
        <f>IF(OR($C60="",$J60&lt;&gt;"TAK",Ustawienia!$B$3="Podmiot spoza ustawy o KSC (tylko RODO / ISO)"),"",IF(OR(Ustawienia!$B$3="Podmiot ważny będący podmiotem publicznym",Ustawienia!$B$3="Dostawca usług zaufania"),"nie dotyczy",$C60+1))</f>
        <v/>
      </c>
      <c r="P60" s="18" t="n"/>
      <c r="Q60" s="20">
        <f>IF(OR($C60="",$J60&lt;&gt;"TAK",Ustawienia!$B$3="Podmiot spoza ustawy o KSC (tylko RODO / ISO)"),"",$C60+IF(Ustawienia!$B$3="Dostawca usług zaufania",1,3))</f>
        <v/>
      </c>
      <c r="R60" s="18" t="n"/>
      <c r="S60" s="17" t="n"/>
      <c r="T60" s="21">
        <f>IF(OR($C60="",$J60&lt;&gt;"TAK",Ustawienia!$B$3="Podmiot spoza ustawy o KSC (tylko RODO / ISO)"),"",IF(Ustawienia!$B$3="Podmiot ważny będący podmiotem publicznym","nie dotyczy",IF($R60="","po złożeniu zgłoszenia",EDATE($R60,1))))</f>
        <v/>
      </c>
      <c r="U60" s="22" t="n"/>
      <c r="V60" s="17" t="n"/>
      <c r="W60" s="17" t="n"/>
      <c r="X60" s="17" t="n"/>
      <c r="Y60" s="22" t="n"/>
      <c r="Z60" s="17" t="n"/>
      <c r="AA60" s="23">
        <f>IF(OR($C60="",$J60&lt;&gt;"TAK",Ustawienia!$B$3="Podmiot spoza ustawy o KSC (tylko RODO / ISO)"),"",IF(AND(ISNUMBER($O60),$P60="",NOW()&gt;$O60),"PO TERMINIE: wczesne ostrzeżenie",IF(AND($R60="",NOW()&gt;$Q60),"PO TERMINIE: zgłoszenie",IF(AND(ISNUMBER($T60),$U60="",TODAY()&gt;$T60),"PO TERMINIE: sprawozdanie końcowe",IF(OR($U60&lt;&gt;"",AND(Ustawienia!$B$3="Podmiot ważny będący podmiotem publicznym",$R60&lt;&gt;"")),"Zgłoszenia zakończone","W toku")))))</f>
        <v/>
      </c>
    </row>
    <row r="61">
      <c r="A61" s="17" t="n"/>
      <c r="B61" s="18" t="n"/>
      <c r="C61" s="18" t="n"/>
      <c r="D61" s="17" t="n"/>
      <c r="E61" s="17" t="n"/>
      <c r="F61" s="17" t="n"/>
      <c r="G61" s="17" t="n"/>
      <c r="H61" s="19" t="n"/>
      <c r="I61" s="17" t="n"/>
      <c r="J61" s="17" t="n"/>
      <c r="K61" s="17" t="n"/>
      <c r="L61" s="17" t="n"/>
      <c r="M61" s="17" t="n"/>
      <c r="N61" s="17" t="n"/>
      <c r="O61" s="20">
        <f>IF(OR($C61="",$J61&lt;&gt;"TAK",Ustawienia!$B$3="Podmiot spoza ustawy o KSC (tylko RODO / ISO)"),"",IF(OR(Ustawienia!$B$3="Podmiot ważny będący podmiotem publicznym",Ustawienia!$B$3="Dostawca usług zaufania"),"nie dotyczy",$C61+1))</f>
        <v/>
      </c>
      <c r="P61" s="18" t="n"/>
      <c r="Q61" s="20">
        <f>IF(OR($C61="",$J61&lt;&gt;"TAK",Ustawienia!$B$3="Podmiot spoza ustawy o KSC (tylko RODO / ISO)"),"",$C61+IF(Ustawienia!$B$3="Dostawca usług zaufania",1,3))</f>
        <v/>
      </c>
      <c r="R61" s="18" t="n"/>
      <c r="S61" s="17" t="n"/>
      <c r="T61" s="21">
        <f>IF(OR($C61="",$J61&lt;&gt;"TAK",Ustawienia!$B$3="Podmiot spoza ustawy o KSC (tylko RODO / ISO)"),"",IF(Ustawienia!$B$3="Podmiot ważny będący podmiotem publicznym","nie dotyczy",IF($R61="","po złożeniu zgłoszenia",EDATE($R61,1))))</f>
        <v/>
      </c>
      <c r="U61" s="22" t="n"/>
      <c r="V61" s="17" t="n"/>
      <c r="W61" s="17" t="n"/>
      <c r="X61" s="17" t="n"/>
      <c r="Y61" s="22" t="n"/>
      <c r="Z61" s="17" t="n"/>
      <c r="AA61" s="23">
        <f>IF(OR($C61="",$J61&lt;&gt;"TAK",Ustawienia!$B$3="Podmiot spoza ustawy o KSC (tylko RODO / ISO)"),"",IF(AND(ISNUMBER($O61),$P61="",NOW()&gt;$O61),"PO TERMINIE: wczesne ostrzeżenie",IF(AND($R61="",NOW()&gt;$Q61),"PO TERMINIE: zgłoszenie",IF(AND(ISNUMBER($T61),$U61="",TODAY()&gt;$T61),"PO TERMINIE: sprawozdanie końcowe",IF(OR($U61&lt;&gt;"",AND(Ustawienia!$B$3="Podmiot ważny będący podmiotem publicznym",$R61&lt;&gt;"")),"Zgłoszenia zakończone","W toku")))))</f>
        <v/>
      </c>
    </row>
    <row r="62">
      <c r="A62" s="17" t="n"/>
      <c r="B62" s="18" t="n"/>
      <c r="C62" s="18" t="n"/>
      <c r="D62" s="17" t="n"/>
      <c r="E62" s="17" t="n"/>
      <c r="F62" s="17" t="n"/>
      <c r="G62" s="17" t="n"/>
      <c r="H62" s="19" t="n"/>
      <c r="I62" s="17" t="n"/>
      <c r="J62" s="17" t="n"/>
      <c r="K62" s="17" t="n"/>
      <c r="L62" s="17" t="n"/>
      <c r="M62" s="17" t="n"/>
      <c r="N62" s="17" t="n"/>
      <c r="O62" s="20">
        <f>IF(OR($C62="",$J62&lt;&gt;"TAK",Ustawienia!$B$3="Podmiot spoza ustawy o KSC (tylko RODO / ISO)"),"",IF(OR(Ustawienia!$B$3="Podmiot ważny będący podmiotem publicznym",Ustawienia!$B$3="Dostawca usług zaufania"),"nie dotyczy",$C62+1))</f>
        <v/>
      </c>
      <c r="P62" s="18" t="n"/>
      <c r="Q62" s="20">
        <f>IF(OR($C62="",$J62&lt;&gt;"TAK",Ustawienia!$B$3="Podmiot spoza ustawy o KSC (tylko RODO / ISO)"),"",$C62+IF(Ustawienia!$B$3="Dostawca usług zaufania",1,3))</f>
        <v/>
      </c>
      <c r="R62" s="18" t="n"/>
      <c r="S62" s="17" t="n"/>
      <c r="T62" s="21">
        <f>IF(OR($C62="",$J62&lt;&gt;"TAK",Ustawienia!$B$3="Podmiot spoza ustawy o KSC (tylko RODO / ISO)"),"",IF(Ustawienia!$B$3="Podmiot ważny będący podmiotem publicznym","nie dotyczy",IF($R62="","po złożeniu zgłoszenia",EDATE($R62,1))))</f>
        <v/>
      </c>
      <c r="U62" s="22" t="n"/>
      <c r="V62" s="17" t="n"/>
      <c r="W62" s="17" t="n"/>
      <c r="X62" s="17" t="n"/>
      <c r="Y62" s="22" t="n"/>
      <c r="Z62" s="17" t="n"/>
      <c r="AA62" s="23">
        <f>IF(OR($C62="",$J62&lt;&gt;"TAK",Ustawienia!$B$3="Podmiot spoza ustawy o KSC (tylko RODO / ISO)"),"",IF(AND(ISNUMBER($O62),$P62="",NOW()&gt;$O62),"PO TERMINIE: wczesne ostrzeżenie",IF(AND($R62="",NOW()&gt;$Q62),"PO TERMINIE: zgłoszenie",IF(AND(ISNUMBER($T62),$U62="",TODAY()&gt;$T62),"PO TERMINIE: sprawozdanie końcowe",IF(OR($U62&lt;&gt;"",AND(Ustawienia!$B$3="Podmiot ważny będący podmiotem publicznym",$R62&lt;&gt;"")),"Zgłoszenia zakończone","W toku")))))</f>
        <v/>
      </c>
    </row>
    <row r="63">
      <c r="A63" s="17" t="n"/>
      <c r="B63" s="18" t="n"/>
      <c r="C63" s="18" t="n"/>
      <c r="D63" s="17" t="n"/>
      <c r="E63" s="17" t="n"/>
      <c r="F63" s="17" t="n"/>
      <c r="G63" s="17" t="n"/>
      <c r="H63" s="19" t="n"/>
      <c r="I63" s="17" t="n"/>
      <c r="J63" s="17" t="n"/>
      <c r="K63" s="17" t="n"/>
      <c r="L63" s="17" t="n"/>
      <c r="M63" s="17" t="n"/>
      <c r="N63" s="17" t="n"/>
      <c r="O63" s="20">
        <f>IF(OR($C63="",$J63&lt;&gt;"TAK",Ustawienia!$B$3="Podmiot spoza ustawy o KSC (tylko RODO / ISO)"),"",IF(OR(Ustawienia!$B$3="Podmiot ważny będący podmiotem publicznym",Ustawienia!$B$3="Dostawca usług zaufania"),"nie dotyczy",$C63+1))</f>
        <v/>
      </c>
      <c r="P63" s="18" t="n"/>
      <c r="Q63" s="20">
        <f>IF(OR($C63="",$J63&lt;&gt;"TAK",Ustawienia!$B$3="Podmiot spoza ustawy o KSC (tylko RODO / ISO)"),"",$C63+IF(Ustawienia!$B$3="Dostawca usług zaufania",1,3))</f>
        <v/>
      </c>
      <c r="R63" s="18" t="n"/>
      <c r="S63" s="17" t="n"/>
      <c r="T63" s="21">
        <f>IF(OR($C63="",$J63&lt;&gt;"TAK",Ustawienia!$B$3="Podmiot spoza ustawy o KSC (tylko RODO / ISO)"),"",IF(Ustawienia!$B$3="Podmiot ważny będący podmiotem publicznym","nie dotyczy",IF($R63="","po złożeniu zgłoszenia",EDATE($R63,1))))</f>
        <v/>
      </c>
      <c r="U63" s="22" t="n"/>
      <c r="V63" s="17" t="n"/>
      <c r="W63" s="17" t="n"/>
      <c r="X63" s="17" t="n"/>
      <c r="Y63" s="22" t="n"/>
      <c r="Z63" s="17" t="n"/>
      <c r="AA63" s="23">
        <f>IF(OR($C63="",$J63&lt;&gt;"TAK",Ustawienia!$B$3="Podmiot spoza ustawy o KSC (tylko RODO / ISO)"),"",IF(AND(ISNUMBER($O63),$P63="",NOW()&gt;$O63),"PO TERMINIE: wczesne ostrzeżenie",IF(AND($R63="",NOW()&gt;$Q63),"PO TERMINIE: zgłoszenie",IF(AND(ISNUMBER($T63),$U63="",TODAY()&gt;$T63),"PO TERMINIE: sprawozdanie końcowe",IF(OR($U63&lt;&gt;"",AND(Ustawienia!$B$3="Podmiot ważny będący podmiotem publicznym",$R63&lt;&gt;"")),"Zgłoszenia zakończone","W toku")))))</f>
        <v/>
      </c>
    </row>
    <row r="64">
      <c r="A64" s="17" t="n"/>
      <c r="B64" s="18" t="n"/>
      <c r="C64" s="18" t="n"/>
      <c r="D64" s="17" t="n"/>
      <c r="E64" s="17" t="n"/>
      <c r="F64" s="17" t="n"/>
      <c r="G64" s="17" t="n"/>
      <c r="H64" s="19" t="n"/>
      <c r="I64" s="17" t="n"/>
      <c r="J64" s="17" t="n"/>
      <c r="K64" s="17" t="n"/>
      <c r="L64" s="17" t="n"/>
      <c r="M64" s="17" t="n"/>
      <c r="N64" s="17" t="n"/>
      <c r="O64" s="20">
        <f>IF(OR($C64="",$J64&lt;&gt;"TAK",Ustawienia!$B$3="Podmiot spoza ustawy o KSC (tylko RODO / ISO)"),"",IF(OR(Ustawienia!$B$3="Podmiot ważny będący podmiotem publicznym",Ustawienia!$B$3="Dostawca usług zaufania"),"nie dotyczy",$C64+1))</f>
        <v/>
      </c>
      <c r="P64" s="18" t="n"/>
      <c r="Q64" s="20">
        <f>IF(OR($C64="",$J64&lt;&gt;"TAK",Ustawienia!$B$3="Podmiot spoza ustawy o KSC (tylko RODO / ISO)"),"",$C64+IF(Ustawienia!$B$3="Dostawca usług zaufania",1,3))</f>
        <v/>
      </c>
      <c r="R64" s="18" t="n"/>
      <c r="S64" s="17" t="n"/>
      <c r="T64" s="21">
        <f>IF(OR($C64="",$J64&lt;&gt;"TAK",Ustawienia!$B$3="Podmiot spoza ustawy o KSC (tylko RODO / ISO)"),"",IF(Ustawienia!$B$3="Podmiot ważny będący podmiotem publicznym","nie dotyczy",IF($R64="","po złożeniu zgłoszenia",EDATE($R64,1))))</f>
        <v/>
      </c>
      <c r="U64" s="22" t="n"/>
      <c r="V64" s="17" t="n"/>
      <c r="W64" s="17" t="n"/>
      <c r="X64" s="17" t="n"/>
      <c r="Y64" s="22" t="n"/>
      <c r="Z64" s="17" t="n"/>
      <c r="AA64" s="23">
        <f>IF(OR($C64="",$J64&lt;&gt;"TAK",Ustawienia!$B$3="Podmiot spoza ustawy o KSC (tylko RODO / ISO)"),"",IF(AND(ISNUMBER($O64),$P64="",NOW()&gt;$O64),"PO TERMINIE: wczesne ostrzeżenie",IF(AND($R64="",NOW()&gt;$Q64),"PO TERMINIE: zgłoszenie",IF(AND(ISNUMBER($T64),$U64="",TODAY()&gt;$T64),"PO TERMINIE: sprawozdanie końcowe",IF(OR($U64&lt;&gt;"",AND(Ustawienia!$B$3="Podmiot ważny będący podmiotem publicznym",$R64&lt;&gt;"")),"Zgłoszenia zakończone","W toku")))))</f>
        <v/>
      </c>
    </row>
    <row r="65">
      <c r="A65" s="17" t="n"/>
      <c r="B65" s="18" t="n"/>
      <c r="C65" s="18" t="n"/>
      <c r="D65" s="17" t="n"/>
      <c r="E65" s="17" t="n"/>
      <c r="F65" s="17" t="n"/>
      <c r="G65" s="17" t="n"/>
      <c r="H65" s="19" t="n"/>
      <c r="I65" s="17" t="n"/>
      <c r="J65" s="17" t="n"/>
      <c r="K65" s="17" t="n"/>
      <c r="L65" s="17" t="n"/>
      <c r="M65" s="17" t="n"/>
      <c r="N65" s="17" t="n"/>
      <c r="O65" s="20">
        <f>IF(OR($C65="",$J65&lt;&gt;"TAK",Ustawienia!$B$3="Podmiot spoza ustawy o KSC (tylko RODO / ISO)"),"",IF(OR(Ustawienia!$B$3="Podmiot ważny będący podmiotem publicznym",Ustawienia!$B$3="Dostawca usług zaufania"),"nie dotyczy",$C65+1))</f>
        <v/>
      </c>
      <c r="P65" s="18" t="n"/>
      <c r="Q65" s="20">
        <f>IF(OR($C65="",$J65&lt;&gt;"TAK",Ustawienia!$B$3="Podmiot spoza ustawy o KSC (tylko RODO / ISO)"),"",$C65+IF(Ustawienia!$B$3="Dostawca usług zaufania",1,3))</f>
        <v/>
      </c>
      <c r="R65" s="18" t="n"/>
      <c r="S65" s="17" t="n"/>
      <c r="T65" s="21">
        <f>IF(OR($C65="",$J65&lt;&gt;"TAK",Ustawienia!$B$3="Podmiot spoza ustawy o KSC (tylko RODO / ISO)"),"",IF(Ustawienia!$B$3="Podmiot ważny będący podmiotem publicznym","nie dotyczy",IF($R65="","po złożeniu zgłoszenia",EDATE($R65,1))))</f>
        <v/>
      </c>
      <c r="U65" s="22" t="n"/>
      <c r="V65" s="17" t="n"/>
      <c r="W65" s="17" t="n"/>
      <c r="X65" s="17" t="n"/>
      <c r="Y65" s="22" t="n"/>
      <c r="Z65" s="17" t="n"/>
      <c r="AA65" s="23">
        <f>IF(OR($C65="",$J65&lt;&gt;"TAK",Ustawienia!$B$3="Podmiot spoza ustawy o KSC (tylko RODO / ISO)"),"",IF(AND(ISNUMBER($O65),$P65="",NOW()&gt;$O65),"PO TERMINIE: wczesne ostrzeżenie",IF(AND($R65="",NOW()&gt;$Q65),"PO TERMINIE: zgłoszenie",IF(AND(ISNUMBER($T65),$U65="",TODAY()&gt;$T65),"PO TERMINIE: sprawozdanie końcowe",IF(OR($U65&lt;&gt;"",AND(Ustawienia!$B$3="Podmiot ważny będący podmiotem publicznym",$R65&lt;&gt;"")),"Zgłoszenia zakończone","W toku")))))</f>
        <v/>
      </c>
    </row>
    <row r="66">
      <c r="A66" s="17" t="n"/>
      <c r="B66" s="18" t="n"/>
      <c r="C66" s="18" t="n"/>
      <c r="D66" s="17" t="n"/>
      <c r="E66" s="17" t="n"/>
      <c r="F66" s="17" t="n"/>
      <c r="G66" s="17" t="n"/>
      <c r="H66" s="19" t="n"/>
      <c r="I66" s="17" t="n"/>
      <c r="J66" s="17" t="n"/>
      <c r="K66" s="17" t="n"/>
      <c r="L66" s="17" t="n"/>
      <c r="M66" s="17" t="n"/>
      <c r="N66" s="17" t="n"/>
      <c r="O66" s="20">
        <f>IF(OR($C66="",$J66&lt;&gt;"TAK",Ustawienia!$B$3="Podmiot spoza ustawy o KSC (tylko RODO / ISO)"),"",IF(OR(Ustawienia!$B$3="Podmiot ważny będący podmiotem publicznym",Ustawienia!$B$3="Dostawca usług zaufania"),"nie dotyczy",$C66+1))</f>
        <v/>
      </c>
      <c r="P66" s="18" t="n"/>
      <c r="Q66" s="20">
        <f>IF(OR($C66="",$J66&lt;&gt;"TAK",Ustawienia!$B$3="Podmiot spoza ustawy o KSC (tylko RODO / ISO)"),"",$C66+IF(Ustawienia!$B$3="Dostawca usług zaufania",1,3))</f>
        <v/>
      </c>
      <c r="R66" s="18" t="n"/>
      <c r="S66" s="17" t="n"/>
      <c r="T66" s="21">
        <f>IF(OR($C66="",$J66&lt;&gt;"TAK",Ustawienia!$B$3="Podmiot spoza ustawy o KSC (tylko RODO / ISO)"),"",IF(Ustawienia!$B$3="Podmiot ważny będący podmiotem publicznym","nie dotyczy",IF($R66="","po złożeniu zgłoszenia",EDATE($R66,1))))</f>
        <v/>
      </c>
      <c r="U66" s="22" t="n"/>
      <c r="V66" s="17" t="n"/>
      <c r="W66" s="17" t="n"/>
      <c r="X66" s="17" t="n"/>
      <c r="Y66" s="22" t="n"/>
      <c r="Z66" s="17" t="n"/>
      <c r="AA66" s="23">
        <f>IF(OR($C66="",$J66&lt;&gt;"TAK",Ustawienia!$B$3="Podmiot spoza ustawy o KSC (tylko RODO / ISO)"),"",IF(AND(ISNUMBER($O66),$P66="",NOW()&gt;$O66),"PO TERMINIE: wczesne ostrzeżenie",IF(AND($R66="",NOW()&gt;$Q66),"PO TERMINIE: zgłoszenie",IF(AND(ISNUMBER($T66),$U66="",TODAY()&gt;$T66),"PO TERMINIE: sprawozdanie końcowe",IF(OR($U66&lt;&gt;"",AND(Ustawienia!$B$3="Podmiot ważny będący podmiotem publicznym",$R66&lt;&gt;"")),"Zgłoszenia zakończone","W toku")))))</f>
        <v/>
      </c>
    </row>
    <row r="67">
      <c r="A67" s="17" t="n"/>
      <c r="B67" s="18" t="n"/>
      <c r="C67" s="18" t="n"/>
      <c r="D67" s="17" t="n"/>
      <c r="E67" s="17" t="n"/>
      <c r="F67" s="17" t="n"/>
      <c r="G67" s="17" t="n"/>
      <c r="H67" s="19" t="n"/>
      <c r="I67" s="17" t="n"/>
      <c r="J67" s="17" t="n"/>
      <c r="K67" s="17" t="n"/>
      <c r="L67" s="17" t="n"/>
      <c r="M67" s="17" t="n"/>
      <c r="N67" s="17" t="n"/>
      <c r="O67" s="20">
        <f>IF(OR($C67="",$J67&lt;&gt;"TAK",Ustawienia!$B$3="Podmiot spoza ustawy o KSC (tylko RODO / ISO)"),"",IF(OR(Ustawienia!$B$3="Podmiot ważny będący podmiotem publicznym",Ustawienia!$B$3="Dostawca usług zaufania"),"nie dotyczy",$C67+1))</f>
        <v/>
      </c>
      <c r="P67" s="18" t="n"/>
      <c r="Q67" s="20">
        <f>IF(OR($C67="",$J67&lt;&gt;"TAK",Ustawienia!$B$3="Podmiot spoza ustawy o KSC (tylko RODO / ISO)"),"",$C67+IF(Ustawienia!$B$3="Dostawca usług zaufania",1,3))</f>
        <v/>
      </c>
      <c r="R67" s="18" t="n"/>
      <c r="S67" s="17" t="n"/>
      <c r="T67" s="21">
        <f>IF(OR($C67="",$J67&lt;&gt;"TAK",Ustawienia!$B$3="Podmiot spoza ustawy o KSC (tylko RODO / ISO)"),"",IF(Ustawienia!$B$3="Podmiot ważny będący podmiotem publicznym","nie dotyczy",IF($R67="","po złożeniu zgłoszenia",EDATE($R67,1))))</f>
        <v/>
      </c>
      <c r="U67" s="22" t="n"/>
      <c r="V67" s="17" t="n"/>
      <c r="W67" s="17" t="n"/>
      <c r="X67" s="17" t="n"/>
      <c r="Y67" s="22" t="n"/>
      <c r="Z67" s="17" t="n"/>
      <c r="AA67" s="23">
        <f>IF(OR($C67="",$J67&lt;&gt;"TAK",Ustawienia!$B$3="Podmiot spoza ustawy o KSC (tylko RODO / ISO)"),"",IF(AND(ISNUMBER($O67),$P67="",NOW()&gt;$O67),"PO TERMINIE: wczesne ostrzeżenie",IF(AND($R67="",NOW()&gt;$Q67),"PO TERMINIE: zgłoszenie",IF(AND(ISNUMBER($T67),$U67="",TODAY()&gt;$T67),"PO TERMINIE: sprawozdanie końcowe",IF(OR($U67&lt;&gt;"",AND(Ustawienia!$B$3="Podmiot ważny będący podmiotem publicznym",$R67&lt;&gt;"")),"Zgłoszenia zakończone","W toku")))))</f>
        <v/>
      </c>
    </row>
    <row r="68">
      <c r="A68" s="17" t="n"/>
      <c r="B68" s="18" t="n"/>
      <c r="C68" s="18" t="n"/>
      <c r="D68" s="17" t="n"/>
      <c r="E68" s="17" t="n"/>
      <c r="F68" s="17" t="n"/>
      <c r="G68" s="17" t="n"/>
      <c r="H68" s="19" t="n"/>
      <c r="I68" s="17" t="n"/>
      <c r="J68" s="17" t="n"/>
      <c r="K68" s="17" t="n"/>
      <c r="L68" s="17" t="n"/>
      <c r="M68" s="17" t="n"/>
      <c r="N68" s="17" t="n"/>
      <c r="O68" s="20">
        <f>IF(OR($C68="",$J68&lt;&gt;"TAK",Ustawienia!$B$3="Podmiot spoza ustawy o KSC (tylko RODO / ISO)"),"",IF(OR(Ustawienia!$B$3="Podmiot ważny będący podmiotem publicznym",Ustawienia!$B$3="Dostawca usług zaufania"),"nie dotyczy",$C68+1))</f>
        <v/>
      </c>
      <c r="P68" s="18" t="n"/>
      <c r="Q68" s="20">
        <f>IF(OR($C68="",$J68&lt;&gt;"TAK",Ustawienia!$B$3="Podmiot spoza ustawy o KSC (tylko RODO / ISO)"),"",$C68+IF(Ustawienia!$B$3="Dostawca usług zaufania",1,3))</f>
        <v/>
      </c>
      <c r="R68" s="18" t="n"/>
      <c r="S68" s="17" t="n"/>
      <c r="T68" s="21">
        <f>IF(OR($C68="",$J68&lt;&gt;"TAK",Ustawienia!$B$3="Podmiot spoza ustawy o KSC (tylko RODO / ISO)"),"",IF(Ustawienia!$B$3="Podmiot ważny będący podmiotem publicznym","nie dotyczy",IF($R68="","po złożeniu zgłoszenia",EDATE($R68,1))))</f>
        <v/>
      </c>
      <c r="U68" s="22" t="n"/>
      <c r="V68" s="17" t="n"/>
      <c r="W68" s="17" t="n"/>
      <c r="X68" s="17" t="n"/>
      <c r="Y68" s="22" t="n"/>
      <c r="Z68" s="17" t="n"/>
      <c r="AA68" s="23">
        <f>IF(OR($C68="",$J68&lt;&gt;"TAK",Ustawienia!$B$3="Podmiot spoza ustawy o KSC (tylko RODO / ISO)"),"",IF(AND(ISNUMBER($O68),$P68="",NOW()&gt;$O68),"PO TERMINIE: wczesne ostrzeżenie",IF(AND($R68="",NOW()&gt;$Q68),"PO TERMINIE: zgłoszenie",IF(AND(ISNUMBER($T68),$U68="",TODAY()&gt;$T68),"PO TERMINIE: sprawozdanie końcowe",IF(OR($U68&lt;&gt;"",AND(Ustawienia!$B$3="Podmiot ważny będący podmiotem publicznym",$R68&lt;&gt;"")),"Zgłoszenia zakończone","W toku")))))</f>
        <v/>
      </c>
    </row>
    <row r="69">
      <c r="A69" s="17" t="n"/>
      <c r="B69" s="18" t="n"/>
      <c r="C69" s="18" t="n"/>
      <c r="D69" s="17" t="n"/>
      <c r="E69" s="17" t="n"/>
      <c r="F69" s="17" t="n"/>
      <c r="G69" s="17" t="n"/>
      <c r="H69" s="19" t="n"/>
      <c r="I69" s="17" t="n"/>
      <c r="J69" s="17" t="n"/>
      <c r="K69" s="17" t="n"/>
      <c r="L69" s="17" t="n"/>
      <c r="M69" s="17" t="n"/>
      <c r="N69" s="17" t="n"/>
      <c r="O69" s="20">
        <f>IF(OR($C69="",$J69&lt;&gt;"TAK",Ustawienia!$B$3="Podmiot spoza ustawy o KSC (tylko RODO / ISO)"),"",IF(OR(Ustawienia!$B$3="Podmiot ważny będący podmiotem publicznym",Ustawienia!$B$3="Dostawca usług zaufania"),"nie dotyczy",$C69+1))</f>
        <v/>
      </c>
      <c r="P69" s="18" t="n"/>
      <c r="Q69" s="20">
        <f>IF(OR($C69="",$J69&lt;&gt;"TAK",Ustawienia!$B$3="Podmiot spoza ustawy o KSC (tylko RODO / ISO)"),"",$C69+IF(Ustawienia!$B$3="Dostawca usług zaufania",1,3))</f>
        <v/>
      </c>
      <c r="R69" s="18" t="n"/>
      <c r="S69" s="17" t="n"/>
      <c r="T69" s="21">
        <f>IF(OR($C69="",$J69&lt;&gt;"TAK",Ustawienia!$B$3="Podmiot spoza ustawy o KSC (tylko RODO / ISO)"),"",IF(Ustawienia!$B$3="Podmiot ważny będący podmiotem publicznym","nie dotyczy",IF($R69="","po złożeniu zgłoszenia",EDATE($R69,1))))</f>
        <v/>
      </c>
      <c r="U69" s="22" t="n"/>
      <c r="V69" s="17" t="n"/>
      <c r="W69" s="17" t="n"/>
      <c r="X69" s="17" t="n"/>
      <c r="Y69" s="22" t="n"/>
      <c r="Z69" s="17" t="n"/>
      <c r="AA69" s="23">
        <f>IF(OR($C69="",$J69&lt;&gt;"TAK",Ustawienia!$B$3="Podmiot spoza ustawy o KSC (tylko RODO / ISO)"),"",IF(AND(ISNUMBER($O69),$P69="",NOW()&gt;$O69),"PO TERMINIE: wczesne ostrzeżenie",IF(AND($R69="",NOW()&gt;$Q69),"PO TERMINIE: zgłoszenie",IF(AND(ISNUMBER($T69),$U69="",TODAY()&gt;$T69),"PO TERMINIE: sprawozdanie końcowe",IF(OR($U69&lt;&gt;"",AND(Ustawienia!$B$3="Podmiot ważny będący podmiotem publicznym",$R69&lt;&gt;"")),"Zgłoszenia zakończone","W toku")))))</f>
        <v/>
      </c>
    </row>
    <row r="70">
      <c r="A70" s="17" t="n"/>
      <c r="B70" s="18" t="n"/>
      <c r="C70" s="18" t="n"/>
      <c r="D70" s="17" t="n"/>
      <c r="E70" s="17" t="n"/>
      <c r="F70" s="17" t="n"/>
      <c r="G70" s="17" t="n"/>
      <c r="H70" s="19" t="n"/>
      <c r="I70" s="17" t="n"/>
      <c r="J70" s="17" t="n"/>
      <c r="K70" s="17" t="n"/>
      <c r="L70" s="17" t="n"/>
      <c r="M70" s="17" t="n"/>
      <c r="N70" s="17" t="n"/>
      <c r="O70" s="20">
        <f>IF(OR($C70="",$J70&lt;&gt;"TAK",Ustawienia!$B$3="Podmiot spoza ustawy o KSC (tylko RODO / ISO)"),"",IF(OR(Ustawienia!$B$3="Podmiot ważny będący podmiotem publicznym",Ustawienia!$B$3="Dostawca usług zaufania"),"nie dotyczy",$C70+1))</f>
        <v/>
      </c>
      <c r="P70" s="18" t="n"/>
      <c r="Q70" s="20">
        <f>IF(OR($C70="",$J70&lt;&gt;"TAK",Ustawienia!$B$3="Podmiot spoza ustawy o KSC (tylko RODO / ISO)"),"",$C70+IF(Ustawienia!$B$3="Dostawca usług zaufania",1,3))</f>
        <v/>
      </c>
      <c r="R70" s="18" t="n"/>
      <c r="S70" s="17" t="n"/>
      <c r="T70" s="21">
        <f>IF(OR($C70="",$J70&lt;&gt;"TAK",Ustawienia!$B$3="Podmiot spoza ustawy o KSC (tylko RODO / ISO)"),"",IF(Ustawienia!$B$3="Podmiot ważny będący podmiotem publicznym","nie dotyczy",IF($R70="","po złożeniu zgłoszenia",EDATE($R70,1))))</f>
        <v/>
      </c>
      <c r="U70" s="22" t="n"/>
      <c r="V70" s="17" t="n"/>
      <c r="W70" s="17" t="n"/>
      <c r="X70" s="17" t="n"/>
      <c r="Y70" s="22" t="n"/>
      <c r="Z70" s="17" t="n"/>
      <c r="AA70" s="23">
        <f>IF(OR($C70="",$J70&lt;&gt;"TAK",Ustawienia!$B$3="Podmiot spoza ustawy o KSC (tylko RODO / ISO)"),"",IF(AND(ISNUMBER($O70),$P70="",NOW()&gt;$O70),"PO TERMINIE: wczesne ostrzeżenie",IF(AND($R70="",NOW()&gt;$Q70),"PO TERMINIE: zgłoszenie",IF(AND(ISNUMBER($T70),$U70="",TODAY()&gt;$T70),"PO TERMINIE: sprawozdanie końcowe",IF(OR($U70&lt;&gt;"",AND(Ustawienia!$B$3="Podmiot ważny będący podmiotem publicznym",$R70&lt;&gt;"")),"Zgłoszenia zakończone","W toku")))))</f>
        <v/>
      </c>
    </row>
    <row r="71">
      <c r="A71" s="17" t="n"/>
      <c r="B71" s="18" t="n"/>
      <c r="C71" s="18" t="n"/>
      <c r="D71" s="17" t="n"/>
      <c r="E71" s="17" t="n"/>
      <c r="F71" s="17" t="n"/>
      <c r="G71" s="17" t="n"/>
      <c r="H71" s="19" t="n"/>
      <c r="I71" s="17" t="n"/>
      <c r="J71" s="17" t="n"/>
      <c r="K71" s="17" t="n"/>
      <c r="L71" s="17" t="n"/>
      <c r="M71" s="17" t="n"/>
      <c r="N71" s="17" t="n"/>
      <c r="O71" s="20">
        <f>IF(OR($C71="",$J71&lt;&gt;"TAK",Ustawienia!$B$3="Podmiot spoza ustawy o KSC (tylko RODO / ISO)"),"",IF(OR(Ustawienia!$B$3="Podmiot ważny będący podmiotem publicznym",Ustawienia!$B$3="Dostawca usług zaufania"),"nie dotyczy",$C71+1))</f>
        <v/>
      </c>
      <c r="P71" s="18" t="n"/>
      <c r="Q71" s="20">
        <f>IF(OR($C71="",$J71&lt;&gt;"TAK",Ustawienia!$B$3="Podmiot spoza ustawy o KSC (tylko RODO / ISO)"),"",$C71+IF(Ustawienia!$B$3="Dostawca usług zaufania",1,3))</f>
        <v/>
      </c>
      <c r="R71" s="18" t="n"/>
      <c r="S71" s="17" t="n"/>
      <c r="T71" s="21">
        <f>IF(OR($C71="",$J71&lt;&gt;"TAK",Ustawienia!$B$3="Podmiot spoza ustawy o KSC (tylko RODO / ISO)"),"",IF(Ustawienia!$B$3="Podmiot ważny będący podmiotem publicznym","nie dotyczy",IF($R71="","po złożeniu zgłoszenia",EDATE($R71,1))))</f>
        <v/>
      </c>
      <c r="U71" s="22" t="n"/>
      <c r="V71" s="17" t="n"/>
      <c r="W71" s="17" t="n"/>
      <c r="X71" s="17" t="n"/>
      <c r="Y71" s="22" t="n"/>
      <c r="Z71" s="17" t="n"/>
      <c r="AA71" s="23">
        <f>IF(OR($C71="",$J71&lt;&gt;"TAK",Ustawienia!$B$3="Podmiot spoza ustawy o KSC (tylko RODO / ISO)"),"",IF(AND(ISNUMBER($O71),$P71="",NOW()&gt;$O71),"PO TERMINIE: wczesne ostrzeżenie",IF(AND($R71="",NOW()&gt;$Q71),"PO TERMINIE: zgłoszenie",IF(AND(ISNUMBER($T71),$U71="",TODAY()&gt;$T71),"PO TERMINIE: sprawozdanie końcowe",IF(OR($U71&lt;&gt;"",AND(Ustawienia!$B$3="Podmiot ważny będący podmiotem publicznym",$R71&lt;&gt;"")),"Zgłoszenia zakończone","W toku")))))</f>
        <v/>
      </c>
    </row>
    <row r="72">
      <c r="A72" s="17" t="n"/>
      <c r="B72" s="18" t="n"/>
      <c r="C72" s="18" t="n"/>
      <c r="D72" s="17" t="n"/>
      <c r="E72" s="17" t="n"/>
      <c r="F72" s="17" t="n"/>
      <c r="G72" s="17" t="n"/>
      <c r="H72" s="19" t="n"/>
      <c r="I72" s="17" t="n"/>
      <c r="J72" s="17" t="n"/>
      <c r="K72" s="17" t="n"/>
      <c r="L72" s="17" t="n"/>
      <c r="M72" s="17" t="n"/>
      <c r="N72" s="17" t="n"/>
      <c r="O72" s="20">
        <f>IF(OR($C72="",$J72&lt;&gt;"TAK",Ustawienia!$B$3="Podmiot spoza ustawy o KSC (tylko RODO / ISO)"),"",IF(OR(Ustawienia!$B$3="Podmiot ważny będący podmiotem publicznym",Ustawienia!$B$3="Dostawca usług zaufania"),"nie dotyczy",$C72+1))</f>
        <v/>
      </c>
      <c r="P72" s="18" t="n"/>
      <c r="Q72" s="20">
        <f>IF(OR($C72="",$J72&lt;&gt;"TAK",Ustawienia!$B$3="Podmiot spoza ustawy o KSC (tylko RODO / ISO)"),"",$C72+IF(Ustawienia!$B$3="Dostawca usług zaufania",1,3))</f>
        <v/>
      </c>
      <c r="R72" s="18" t="n"/>
      <c r="S72" s="17" t="n"/>
      <c r="T72" s="21">
        <f>IF(OR($C72="",$J72&lt;&gt;"TAK",Ustawienia!$B$3="Podmiot spoza ustawy o KSC (tylko RODO / ISO)"),"",IF(Ustawienia!$B$3="Podmiot ważny będący podmiotem publicznym","nie dotyczy",IF($R72="","po złożeniu zgłoszenia",EDATE($R72,1))))</f>
        <v/>
      </c>
      <c r="U72" s="22" t="n"/>
      <c r="V72" s="17" t="n"/>
      <c r="W72" s="17" t="n"/>
      <c r="X72" s="17" t="n"/>
      <c r="Y72" s="22" t="n"/>
      <c r="Z72" s="17" t="n"/>
      <c r="AA72" s="23">
        <f>IF(OR($C72="",$J72&lt;&gt;"TAK",Ustawienia!$B$3="Podmiot spoza ustawy o KSC (tylko RODO / ISO)"),"",IF(AND(ISNUMBER($O72),$P72="",NOW()&gt;$O72),"PO TERMINIE: wczesne ostrzeżenie",IF(AND($R72="",NOW()&gt;$Q72),"PO TERMINIE: zgłoszenie",IF(AND(ISNUMBER($T72),$U72="",TODAY()&gt;$T72),"PO TERMINIE: sprawozdanie końcowe",IF(OR($U72&lt;&gt;"",AND(Ustawienia!$B$3="Podmiot ważny będący podmiotem publicznym",$R72&lt;&gt;"")),"Zgłoszenia zakończone","W toku")))))</f>
        <v/>
      </c>
    </row>
    <row r="73">
      <c r="A73" s="17" t="n"/>
      <c r="B73" s="18" t="n"/>
      <c r="C73" s="18" t="n"/>
      <c r="D73" s="17" t="n"/>
      <c r="E73" s="17" t="n"/>
      <c r="F73" s="17" t="n"/>
      <c r="G73" s="17" t="n"/>
      <c r="H73" s="19" t="n"/>
      <c r="I73" s="17" t="n"/>
      <c r="J73" s="17" t="n"/>
      <c r="K73" s="17" t="n"/>
      <c r="L73" s="17" t="n"/>
      <c r="M73" s="17" t="n"/>
      <c r="N73" s="17" t="n"/>
      <c r="O73" s="20">
        <f>IF(OR($C73="",$J73&lt;&gt;"TAK",Ustawienia!$B$3="Podmiot spoza ustawy o KSC (tylko RODO / ISO)"),"",IF(OR(Ustawienia!$B$3="Podmiot ważny będący podmiotem publicznym",Ustawienia!$B$3="Dostawca usług zaufania"),"nie dotyczy",$C73+1))</f>
        <v/>
      </c>
      <c r="P73" s="18" t="n"/>
      <c r="Q73" s="20">
        <f>IF(OR($C73="",$J73&lt;&gt;"TAK",Ustawienia!$B$3="Podmiot spoza ustawy o KSC (tylko RODO / ISO)"),"",$C73+IF(Ustawienia!$B$3="Dostawca usług zaufania",1,3))</f>
        <v/>
      </c>
      <c r="R73" s="18" t="n"/>
      <c r="S73" s="17" t="n"/>
      <c r="T73" s="21">
        <f>IF(OR($C73="",$J73&lt;&gt;"TAK",Ustawienia!$B$3="Podmiot spoza ustawy o KSC (tylko RODO / ISO)"),"",IF(Ustawienia!$B$3="Podmiot ważny będący podmiotem publicznym","nie dotyczy",IF($R73="","po złożeniu zgłoszenia",EDATE($R73,1))))</f>
        <v/>
      </c>
      <c r="U73" s="22" t="n"/>
      <c r="V73" s="17" t="n"/>
      <c r="W73" s="17" t="n"/>
      <c r="X73" s="17" t="n"/>
      <c r="Y73" s="22" t="n"/>
      <c r="Z73" s="17" t="n"/>
      <c r="AA73" s="23">
        <f>IF(OR($C73="",$J73&lt;&gt;"TAK",Ustawienia!$B$3="Podmiot spoza ustawy o KSC (tylko RODO / ISO)"),"",IF(AND(ISNUMBER($O73),$P73="",NOW()&gt;$O73),"PO TERMINIE: wczesne ostrzeżenie",IF(AND($R73="",NOW()&gt;$Q73),"PO TERMINIE: zgłoszenie",IF(AND(ISNUMBER($T73),$U73="",TODAY()&gt;$T73),"PO TERMINIE: sprawozdanie końcowe",IF(OR($U73&lt;&gt;"",AND(Ustawienia!$B$3="Podmiot ważny będący podmiotem publicznym",$R73&lt;&gt;"")),"Zgłoszenia zakończone","W toku")))))</f>
        <v/>
      </c>
    </row>
    <row r="74">
      <c r="A74" s="17" t="n"/>
      <c r="B74" s="18" t="n"/>
      <c r="C74" s="18" t="n"/>
      <c r="D74" s="17" t="n"/>
      <c r="E74" s="17" t="n"/>
      <c r="F74" s="17" t="n"/>
      <c r="G74" s="17" t="n"/>
      <c r="H74" s="19" t="n"/>
      <c r="I74" s="17" t="n"/>
      <c r="J74" s="17" t="n"/>
      <c r="K74" s="17" t="n"/>
      <c r="L74" s="17" t="n"/>
      <c r="M74" s="17" t="n"/>
      <c r="N74" s="17" t="n"/>
      <c r="O74" s="20">
        <f>IF(OR($C74="",$J74&lt;&gt;"TAK",Ustawienia!$B$3="Podmiot spoza ustawy o KSC (tylko RODO / ISO)"),"",IF(OR(Ustawienia!$B$3="Podmiot ważny będący podmiotem publicznym",Ustawienia!$B$3="Dostawca usług zaufania"),"nie dotyczy",$C74+1))</f>
        <v/>
      </c>
      <c r="P74" s="18" t="n"/>
      <c r="Q74" s="20">
        <f>IF(OR($C74="",$J74&lt;&gt;"TAK",Ustawienia!$B$3="Podmiot spoza ustawy o KSC (tylko RODO / ISO)"),"",$C74+IF(Ustawienia!$B$3="Dostawca usług zaufania",1,3))</f>
        <v/>
      </c>
      <c r="R74" s="18" t="n"/>
      <c r="S74" s="17" t="n"/>
      <c r="T74" s="21">
        <f>IF(OR($C74="",$J74&lt;&gt;"TAK",Ustawienia!$B$3="Podmiot spoza ustawy o KSC (tylko RODO / ISO)"),"",IF(Ustawienia!$B$3="Podmiot ważny będący podmiotem publicznym","nie dotyczy",IF($R74="","po złożeniu zgłoszenia",EDATE($R74,1))))</f>
        <v/>
      </c>
      <c r="U74" s="22" t="n"/>
      <c r="V74" s="17" t="n"/>
      <c r="W74" s="17" t="n"/>
      <c r="X74" s="17" t="n"/>
      <c r="Y74" s="22" t="n"/>
      <c r="Z74" s="17" t="n"/>
      <c r="AA74" s="23">
        <f>IF(OR($C74="",$J74&lt;&gt;"TAK",Ustawienia!$B$3="Podmiot spoza ustawy o KSC (tylko RODO / ISO)"),"",IF(AND(ISNUMBER($O74),$P74="",NOW()&gt;$O74),"PO TERMINIE: wczesne ostrzeżenie",IF(AND($R74="",NOW()&gt;$Q74),"PO TERMINIE: zgłoszenie",IF(AND(ISNUMBER($T74),$U74="",TODAY()&gt;$T74),"PO TERMINIE: sprawozdanie końcowe",IF(OR($U74&lt;&gt;"",AND(Ustawienia!$B$3="Podmiot ważny będący podmiotem publicznym",$R74&lt;&gt;"")),"Zgłoszenia zakończone","W toku")))))</f>
        <v/>
      </c>
    </row>
    <row r="75">
      <c r="A75" s="17" t="n"/>
      <c r="B75" s="18" t="n"/>
      <c r="C75" s="18" t="n"/>
      <c r="D75" s="17" t="n"/>
      <c r="E75" s="17" t="n"/>
      <c r="F75" s="17" t="n"/>
      <c r="G75" s="17" t="n"/>
      <c r="H75" s="19" t="n"/>
      <c r="I75" s="17" t="n"/>
      <c r="J75" s="17" t="n"/>
      <c r="K75" s="17" t="n"/>
      <c r="L75" s="17" t="n"/>
      <c r="M75" s="17" t="n"/>
      <c r="N75" s="17" t="n"/>
      <c r="O75" s="20">
        <f>IF(OR($C75="",$J75&lt;&gt;"TAK",Ustawienia!$B$3="Podmiot spoza ustawy o KSC (tylko RODO / ISO)"),"",IF(OR(Ustawienia!$B$3="Podmiot ważny będący podmiotem publicznym",Ustawienia!$B$3="Dostawca usług zaufania"),"nie dotyczy",$C75+1))</f>
        <v/>
      </c>
      <c r="P75" s="18" t="n"/>
      <c r="Q75" s="20">
        <f>IF(OR($C75="",$J75&lt;&gt;"TAK",Ustawienia!$B$3="Podmiot spoza ustawy o KSC (tylko RODO / ISO)"),"",$C75+IF(Ustawienia!$B$3="Dostawca usług zaufania",1,3))</f>
        <v/>
      </c>
      <c r="R75" s="18" t="n"/>
      <c r="S75" s="17" t="n"/>
      <c r="T75" s="21">
        <f>IF(OR($C75="",$J75&lt;&gt;"TAK",Ustawienia!$B$3="Podmiot spoza ustawy o KSC (tylko RODO / ISO)"),"",IF(Ustawienia!$B$3="Podmiot ważny będący podmiotem publicznym","nie dotyczy",IF($R75="","po złożeniu zgłoszenia",EDATE($R75,1))))</f>
        <v/>
      </c>
      <c r="U75" s="22" t="n"/>
      <c r="V75" s="17" t="n"/>
      <c r="W75" s="17" t="n"/>
      <c r="X75" s="17" t="n"/>
      <c r="Y75" s="22" t="n"/>
      <c r="Z75" s="17" t="n"/>
      <c r="AA75" s="23">
        <f>IF(OR($C75="",$J75&lt;&gt;"TAK",Ustawienia!$B$3="Podmiot spoza ustawy o KSC (tylko RODO / ISO)"),"",IF(AND(ISNUMBER($O75),$P75="",NOW()&gt;$O75),"PO TERMINIE: wczesne ostrzeżenie",IF(AND($R75="",NOW()&gt;$Q75),"PO TERMINIE: zgłoszenie",IF(AND(ISNUMBER($T75),$U75="",TODAY()&gt;$T75),"PO TERMINIE: sprawozdanie końcowe",IF(OR($U75&lt;&gt;"",AND(Ustawienia!$B$3="Podmiot ważny będący podmiotem publicznym",$R75&lt;&gt;"")),"Zgłoszenia zakończone","W toku")))))</f>
        <v/>
      </c>
    </row>
    <row r="76">
      <c r="A76" s="17" t="n"/>
      <c r="B76" s="18" t="n"/>
      <c r="C76" s="18" t="n"/>
      <c r="D76" s="17" t="n"/>
      <c r="E76" s="17" t="n"/>
      <c r="F76" s="17" t="n"/>
      <c r="G76" s="17" t="n"/>
      <c r="H76" s="19" t="n"/>
      <c r="I76" s="17" t="n"/>
      <c r="J76" s="17" t="n"/>
      <c r="K76" s="17" t="n"/>
      <c r="L76" s="17" t="n"/>
      <c r="M76" s="17" t="n"/>
      <c r="N76" s="17" t="n"/>
      <c r="O76" s="20">
        <f>IF(OR($C76="",$J76&lt;&gt;"TAK",Ustawienia!$B$3="Podmiot spoza ustawy o KSC (tylko RODO / ISO)"),"",IF(OR(Ustawienia!$B$3="Podmiot ważny będący podmiotem publicznym",Ustawienia!$B$3="Dostawca usług zaufania"),"nie dotyczy",$C76+1))</f>
        <v/>
      </c>
      <c r="P76" s="18" t="n"/>
      <c r="Q76" s="20">
        <f>IF(OR($C76="",$J76&lt;&gt;"TAK",Ustawienia!$B$3="Podmiot spoza ustawy o KSC (tylko RODO / ISO)"),"",$C76+IF(Ustawienia!$B$3="Dostawca usług zaufania",1,3))</f>
        <v/>
      </c>
      <c r="R76" s="18" t="n"/>
      <c r="S76" s="17" t="n"/>
      <c r="T76" s="21">
        <f>IF(OR($C76="",$J76&lt;&gt;"TAK",Ustawienia!$B$3="Podmiot spoza ustawy o KSC (tylko RODO / ISO)"),"",IF(Ustawienia!$B$3="Podmiot ważny będący podmiotem publicznym","nie dotyczy",IF($R76="","po złożeniu zgłoszenia",EDATE($R76,1))))</f>
        <v/>
      </c>
      <c r="U76" s="22" t="n"/>
      <c r="V76" s="17" t="n"/>
      <c r="W76" s="17" t="n"/>
      <c r="X76" s="17" t="n"/>
      <c r="Y76" s="22" t="n"/>
      <c r="Z76" s="17" t="n"/>
      <c r="AA76" s="23">
        <f>IF(OR($C76="",$J76&lt;&gt;"TAK",Ustawienia!$B$3="Podmiot spoza ustawy o KSC (tylko RODO / ISO)"),"",IF(AND(ISNUMBER($O76),$P76="",NOW()&gt;$O76),"PO TERMINIE: wczesne ostrzeżenie",IF(AND($R76="",NOW()&gt;$Q76),"PO TERMINIE: zgłoszenie",IF(AND(ISNUMBER($T76),$U76="",TODAY()&gt;$T76),"PO TERMINIE: sprawozdanie końcowe",IF(OR($U76&lt;&gt;"",AND(Ustawienia!$B$3="Podmiot ważny będący podmiotem publicznym",$R76&lt;&gt;"")),"Zgłoszenia zakończone","W toku")))))</f>
        <v/>
      </c>
    </row>
    <row r="77">
      <c r="A77" s="17" t="n"/>
      <c r="B77" s="18" t="n"/>
      <c r="C77" s="18" t="n"/>
      <c r="D77" s="17" t="n"/>
      <c r="E77" s="17" t="n"/>
      <c r="F77" s="17" t="n"/>
      <c r="G77" s="17" t="n"/>
      <c r="H77" s="19" t="n"/>
      <c r="I77" s="17" t="n"/>
      <c r="J77" s="17" t="n"/>
      <c r="K77" s="17" t="n"/>
      <c r="L77" s="17" t="n"/>
      <c r="M77" s="17" t="n"/>
      <c r="N77" s="17" t="n"/>
      <c r="O77" s="20">
        <f>IF(OR($C77="",$J77&lt;&gt;"TAK",Ustawienia!$B$3="Podmiot spoza ustawy o KSC (tylko RODO / ISO)"),"",IF(OR(Ustawienia!$B$3="Podmiot ważny będący podmiotem publicznym",Ustawienia!$B$3="Dostawca usług zaufania"),"nie dotyczy",$C77+1))</f>
        <v/>
      </c>
      <c r="P77" s="18" t="n"/>
      <c r="Q77" s="20">
        <f>IF(OR($C77="",$J77&lt;&gt;"TAK",Ustawienia!$B$3="Podmiot spoza ustawy o KSC (tylko RODO / ISO)"),"",$C77+IF(Ustawienia!$B$3="Dostawca usług zaufania",1,3))</f>
        <v/>
      </c>
      <c r="R77" s="18" t="n"/>
      <c r="S77" s="17" t="n"/>
      <c r="T77" s="21">
        <f>IF(OR($C77="",$J77&lt;&gt;"TAK",Ustawienia!$B$3="Podmiot spoza ustawy o KSC (tylko RODO / ISO)"),"",IF(Ustawienia!$B$3="Podmiot ważny będący podmiotem publicznym","nie dotyczy",IF($R77="","po złożeniu zgłoszenia",EDATE($R77,1))))</f>
        <v/>
      </c>
      <c r="U77" s="22" t="n"/>
      <c r="V77" s="17" t="n"/>
      <c r="W77" s="17" t="n"/>
      <c r="X77" s="17" t="n"/>
      <c r="Y77" s="22" t="n"/>
      <c r="Z77" s="17" t="n"/>
      <c r="AA77" s="23">
        <f>IF(OR($C77="",$J77&lt;&gt;"TAK",Ustawienia!$B$3="Podmiot spoza ustawy o KSC (tylko RODO / ISO)"),"",IF(AND(ISNUMBER($O77),$P77="",NOW()&gt;$O77),"PO TERMINIE: wczesne ostrzeżenie",IF(AND($R77="",NOW()&gt;$Q77),"PO TERMINIE: zgłoszenie",IF(AND(ISNUMBER($T77),$U77="",TODAY()&gt;$T77),"PO TERMINIE: sprawozdanie końcowe",IF(OR($U77&lt;&gt;"",AND(Ustawienia!$B$3="Podmiot ważny będący podmiotem publicznym",$R77&lt;&gt;"")),"Zgłoszenia zakończone","W toku")))))</f>
        <v/>
      </c>
    </row>
    <row r="78">
      <c r="A78" s="17" t="n"/>
      <c r="B78" s="18" t="n"/>
      <c r="C78" s="18" t="n"/>
      <c r="D78" s="17" t="n"/>
      <c r="E78" s="17" t="n"/>
      <c r="F78" s="17" t="n"/>
      <c r="G78" s="17" t="n"/>
      <c r="H78" s="19" t="n"/>
      <c r="I78" s="17" t="n"/>
      <c r="J78" s="17" t="n"/>
      <c r="K78" s="17" t="n"/>
      <c r="L78" s="17" t="n"/>
      <c r="M78" s="17" t="n"/>
      <c r="N78" s="17" t="n"/>
      <c r="O78" s="20">
        <f>IF(OR($C78="",$J78&lt;&gt;"TAK",Ustawienia!$B$3="Podmiot spoza ustawy o KSC (tylko RODO / ISO)"),"",IF(OR(Ustawienia!$B$3="Podmiot ważny będący podmiotem publicznym",Ustawienia!$B$3="Dostawca usług zaufania"),"nie dotyczy",$C78+1))</f>
        <v/>
      </c>
      <c r="P78" s="18" t="n"/>
      <c r="Q78" s="20">
        <f>IF(OR($C78="",$J78&lt;&gt;"TAK",Ustawienia!$B$3="Podmiot spoza ustawy o KSC (tylko RODO / ISO)"),"",$C78+IF(Ustawienia!$B$3="Dostawca usług zaufania",1,3))</f>
        <v/>
      </c>
      <c r="R78" s="18" t="n"/>
      <c r="S78" s="17" t="n"/>
      <c r="T78" s="21">
        <f>IF(OR($C78="",$J78&lt;&gt;"TAK",Ustawienia!$B$3="Podmiot spoza ustawy o KSC (tylko RODO / ISO)"),"",IF(Ustawienia!$B$3="Podmiot ważny będący podmiotem publicznym","nie dotyczy",IF($R78="","po złożeniu zgłoszenia",EDATE($R78,1))))</f>
        <v/>
      </c>
      <c r="U78" s="22" t="n"/>
      <c r="V78" s="17" t="n"/>
      <c r="W78" s="17" t="n"/>
      <c r="X78" s="17" t="n"/>
      <c r="Y78" s="22" t="n"/>
      <c r="Z78" s="17" t="n"/>
      <c r="AA78" s="23">
        <f>IF(OR($C78="",$J78&lt;&gt;"TAK",Ustawienia!$B$3="Podmiot spoza ustawy o KSC (tylko RODO / ISO)"),"",IF(AND(ISNUMBER($O78),$P78="",NOW()&gt;$O78),"PO TERMINIE: wczesne ostrzeżenie",IF(AND($R78="",NOW()&gt;$Q78),"PO TERMINIE: zgłoszenie",IF(AND(ISNUMBER($T78),$U78="",TODAY()&gt;$T78),"PO TERMINIE: sprawozdanie końcowe",IF(OR($U78&lt;&gt;"",AND(Ustawienia!$B$3="Podmiot ważny będący podmiotem publicznym",$R78&lt;&gt;"")),"Zgłoszenia zakończone","W toku")))))</f>
        <v/>
      </c>
    </row>
    <row r="79">
      <c r="A79" s="17" t="n"/>
      <c r="B79" s="18" t="n"/>
      <c r="C79" s="18" t="n"/>
      <c r="D79" s="17" t="n"/>
      <c r="E79" s="17" t="n"/>
      <c r="F79" s="17" t="n"/>
      <c r="G79" s="17" t="n"/>
      <c r="H79" s="19" t="n"/>
      <c r="I79" s="17" t="n"/>
      <c r="J79" s="17" t="n"/>
      <c r="K79" s="17" t="n"/>
      <c r="L79" s="17" t="n"/>
      <c r="M79" s="17" t="n"/>
      <c r="N79" s="17" t="n"/>
      <c r="O79" s="20">
        <f>IF(OR($C79="",$J79&lt;&gt;"TAK",Ustawienia!$B$3="Podmiot spoza ustawy o KSC (tylko RODO / ISO)"),"",IF(OR(Ustawienia!$B$3="Podmiot ważny będący podmiotem publicznym",Ustawienia!$B$3="Dostawca usług zaufania"),"nie dotyczy",$C79+1))</f>
        <v/>
      </c>
      <c r="P79" s="18" t="n"/>
      <c r="Q79" s="20">
        <f>IF(OR($C79="",$J79&lt;&gt;"TAK",Ustawienia!$B$3="Podmiot spoza ustawy o KSC (tylko RODO / ISO)"),"",$C79+IF(Ustawienia!$B$3="Dostawca usług zaufania",1,3))</f>
        <v/>
      </c>
      <c r="R79" s="18" t="n"/>
      <c r="S79" s="17" t="n"/>
      <c r="T79" s="21">
        <f>IF(OR($C79="",$J79&lt;&gt;"TAK",Ustawienia!$B$3="Podmiot spoza ustawy o KSC (tylko RODO / ISO)"),"",IF(Ustawienia!$B$3="Podmiot ważny będący podmiotem publicznym","nie dotyczy",IF($R79="","po złożeniu zgłoszenia",EDATE($R79,1))))</f>
        <v/>
      </c>
      <c r="U79" s="22" t="n"/>
      <c r="V79" s="17" t="n"/>
      <c r="W79" s="17" t="n"/>
      <c r="X79" s="17" t="n"/>
      <c r="Y79" s="22" t="n"/>
      <c r="Z79" s="17" t="n"/>
      <c r="AA79" s="23">
        <f>IF(OR($C79="",$J79&lt;&gt;"TAK",Ustawienia!$B$3="Podmiot spoza ustawy o KSC (tylko RODO / ISO)"),"",IF(AND(ISNUMBER($O79),$P79="",NOW()&gt;$O79),"PO TERMINIE: wczesne ostrzeżenie",IF(AND($R79="",NOW()&gt;$Q79),"PO TERMINIE: zgłoszenie",IF(AND(ISNUMBER($T79),$U79="",TODAY()&gt;$T79),"PO TERMINIE: sprawozdanie końcowe",IF(OR($U79&lt;&gt;"",AND(Ustawienia!$B$3="Podmiot ważny będący podmiotem publicznym",$R79&lt;&gt;"")),"Zgłoszenia zakończone","W toku")))))</f>
        <v/>
      </c>
    </row>
    <row r="80">
      <c r="A80" s="17" t="n"/>
      <c r="B80" s="18" t="n"/>
      <c r="C80" s="18" t="n"/>
      <c r="D80" s="17" t="n"/>
      <c r="E80" s="17" t="n"/>
      <c r="F80" s="17" t="n"/>
      <c r="G80" s="17" t="n"/>
      <c r="H80" s="19" t="n"/>
      <c r="I80" s="17" t="n"/>
      <c r="J80" s="17" t="n"/>
      <c r="K80" s="17" t="n"/>
      <c r="L80" s="17" t="n"/>
      <c r="M80" s="17" t="n"/>
      <c r="N80" s="17" t="n"/>
      <c r="O80" s="20">
        <f>IF(OR($C80="",$J80&lt;&gt;"TAK",Ustawienia!$B$3="Podmiot spoza ustawy o KSC (tylko RODO / ISO)"),"",IF(OR(Ustawienia!$B$3="Podmiot ważny będący podmiotem publicznym",Ustawienia!$B$3="Dostawca usług zaufania"),"nie dotyczy",$C80+1))</f>
        <v/>
      </c>
      <c r="P80" s="18" t="n"/>
      <c r="Q80" s="20">
        <f>IF(OR($C80="",$J80&lt;&gt;"TAK",Ustawienia!$B$3="Podmiot spoza ustawy o KSC (tylko RODO / ISO)"),"",$C80+IF(Ustawienia!$B$3="Dostawca usług zaufania",1,3))</f>
        <v/>
      </c>
      <c r="R80" s="18" t="n"/>
      <c r="S80" s="17" t="n"/>
      <c r="T80" s="21">
        <f>IF(OR($C80="",$J80&lt;&gt;"TAK",Ustawienia!$B$3="Podmiot spoza ustawy o KSC (tylko RODO / ISO)"),"",IF(Ustawienia!$B$3="Podmiot ważny będący podmiotem publicznym","nie dotyczy",IF($R80="","po złożeniu zgłoszenia",EDATE($R80,1))))</f>
        <v/>
      </c>
      <c r="U80" s="22" t="n"/>
      <c r="V80" s="17" t="n"/>
      <c r="W80" s="17" t="n"/>
      <c r="X80" s="17" t="n"/>
      <c r="Y80" s="22" t="n"/>
      <c r="Z80" s="17" t="n"/>
      <c r="AA80" s="23">
        <f>IF(OR($C80="",$J80&lt;&gt;"TAK",Ustawienia!$B$3="Podmiot spoza ustawy o KSC (tylko RODO / ISO)"),"",IF(AND(ISNUMBER($O80),$P80="",NOW()&gt;$O80),"PO TERMINIE: wczesne ostrzeżenie",IF(AND($R80="",NOW()&gt;$Q80),"PO TERMINIE: zgłoszenie",IF(AND(ISNUMBER($T80),$U80="",TODAY()&gt;$T80),"PO TERMINIE: sprawozdanie końcowe",IF(OR($U80&lt;&gt;"",AND(Ustawienia!$B$3="Podmiot ważny będący podmiotem publicznym",$R80&lt;&gt;"")),"Zgłoszenia zakończone","W toku")))))</f>
        <v/>
      </c>
    </row>
    <row r="81">
      <c r="A81" s="17" t="n"/>
      <c r="B81" s="18" t="n"/>
      <c r="C81" s="18" t="n"/>
      <c r="D81" s="17" t="n"/>
      <c r="E81" s="17" t="n"/>
      <c r="F81" s="17" t="n"/>
      <c r="G81" s="17" t="n"/>
      <c r="H81" s="19" t="n"/>
      <c r="I81" s="17" t="n"/>
      <c r="J81" s="17" t="n"/>
      <c r="K81" s="17" t="n"/>
      <c r="L81" s="17" t="n"/>
      <c r="M81" s="17" t="n"/>
      <c r="N81" s="17" t="n"/>
      <c r="O81" s="20">
        <f>IF(OR($C81="",$J81&lt;&gt;"TAK",Ustawienia!$B$3="Podmiot spoza ustawy o KSC (tylko RODO / ISO)"),"",IF(OR(Ustawienia!$B$3="Podmiot ważny będący podmiotem publicznym",Ustawienia!$B$3="Dostawca usług zaufania"),"nie dotyczy",$C81+1))</f>
        <v/>
      </c>
      <c r="P81" s="18" t="n"/>
      <c r="Q81" s="20">
        <f>IF(OR($C81="",$J81&lt;&gt;"TAK",Ustawienia!$B$3="Podmiot spoza ustawy o KSC (tylko RODO / ISO)"),"",$C81+IF(Ustawienia!$B$3="Dostawca usług zaufania",1,3))</f>
        <v/>
      </c>
      <c r="R81" s="18" t="n"/>
      <c r="S81" s="17" t="n"/>
      <c r="T81" s="21">
        <f>IF(OR($C81="",$J81&lt;&gt;"TAK",Ustawienia!$B$3="Podmiot spoza ustawy o KSC (tylko RODO / ISO)"),"",IF(Ustawienia!$B$3="Podmiot ważny będący podmiotem publicznym","nie dotyczy",IF($R81="","po złożeniu zgłoszenia",EDATE($R81,1))))</f>
        <v/>
      </c>
      <c r="U81" s="22" t="n"/>
      <c r="V81" s="17" t="n"/>
      <c r="W81" s="17" t="n"/>
      <c r="X81" s="17" t="n"/>
      <c r="Y81" s="22" t="n"/>
      <c r="Z81" s="17" t="n"/>
      <c r="AA81" s="23">
        <f>IF(OR($C81="",$J81&lt;&gt;"TAK",Ustawienia!$B$3="Podmiot spoza ustawy o KSC (tylko RODO / ISO)"),"",IF(AND(ISNUMBER($O81),$P81="",NOW()&gt;$O81),"PO TERMINIE: wczesne ostrzeżenie",IF(AND($R81="",NOW()&gt;$Q81),"PO TERMINIE: zgłoszenie",IF(AND(ISNUMBER($T81),$U81="",TODAY()&gt;$T81),"PO TERMINIE: sprawozdanie końcowe",IF(OR($U81&lt;&gt;"",AND(Ustawienia!$B$3="Podmiot ważny będący podmiotem publicznym",$R81&lt;&gt;"")),"Zgłoszenia zakończone","W toku")))))</f>
        <v/>
      </c>
    </row>
    <row r="82">
      <c r="A82" s="17" t="n"/>
      <c r="B82" s="18" t="n"/>
      <c r="C82" s="18" t="n"/>
      <c r="D82" s="17" t="n"/>
      <c r="E82" s="17" t="n"/>
      <c r="F82" s="17" t="n"/>
      <c r="G82" s="17" t="n"/>
      <c r="H82" s="19" t="n"/>
      <c r="I82" s="17" t="n"/>
      <c r="J82" s="17" t="n"/>
      <c r="K82" s="17" t="n"/>
      <c r="L82" s="17" t="n"/>
      <c r="M82" s="17" t="n"/>
      <c r="N82" s="17" t="n"/>
      <c r="O82" s="20">
        <f>IF(OR($C82="",$J82&lt;&gt;"TAK",Ustawienia!$B$3="Podmiot spoza ustawy o KSC (tylko RODO / ISO)"),"",IF(OR(Ustawienia!$B$3="Podmiot ważny będący podmiotem publicznym",Ustawienia!$B$3="Dostawca usług zaufania"),"nie dotyczy",$C82+1))</f>
        <v/>
      </c>
      <c r="P82" s="18" t="n"/>
      <c r="Q82" s="20">
        <f>IF(OR($C82="",$J82&lt;&gt;"TAK",Ustawienia!$B$3="Podmiot spoza ustawy o KSC (tylko RODO / ISO)"),"",$C82+IF(Ustawienia!$B$3="Dostawca usług zaufania",1,3))</f>
        <v/>
      </c>
      <c r="R82" s="18" t="n"/>
      <c r="S82" s="17" t="n"/>
      <c r="T82" s="21">
        <f>IF(OR($C82="",$J82&lt;&gt;"TAK",Ustawienia!$B$3="Podmiot spoza ustawy o KSC (tylko RODO / ISO)"),"",IF(Ustawienia!$B$3="Podmiot ważny będący podmiotem publicznym","nie dotyczy",IF($R82="","po złożeniu zgłoszenia",EDATE($R82,1))))</f>
        <v/>
      </c>
      <c r="U82" s="22" t="n"/>
      <c r="V82" s="17" t="n"/>
      <c r="W82" s="17" t="n"/>
      <c r="X82" s="17" t="n"/>
      <c r="Y82" s="22" t="n"/>
      <c r="Z82" s="17" t="n"/>
      <c r="AA82" s="23">
        <f>IF(OR($C82="",$J82&lt;&gt;"TAK",Ustawienia!$B$3="Podmiot spoza ustawy o KSC (tylko RODO / ISO)"),"",IF(AND(ISNUMBER($O82),$P82="",NOW()&gt;$O82),"PO TERMINIE: wczesne ostrzeżenie",IF(AND($R82="",NOW()&gt;$Q82),"PO TERMINIE: zgłoszenie",IF(AND(ISNUMBER($T82),$U82="",TODAY()&gt;$T82),"PO TERMINIE: sprawozdanie końcowe",IF(OR($U82&lt;&gt;"",AND(Ustawienia!$B$3="Podmiot ważny będący podmiotem publicznym",$R82&lt;&gt;"")),"Zgłoszenia zakończone","W toku")))))</f>
        <v/>
      </c>
    </row>
    <row r="83">
      <c r="A83" s="17" t="n"/>
      <c r="B83" s="18" t="n"/>
      <c r="C83" s="18" t="n"/>
      <c r="D83" s="17" t="n"/>
      <c r="E83" s="17" t="n"/>
      <c r="F83" s="17" t="n"/>
      <c r="G83" s="17" t="n"/>
      <c r="H83" s="19" t="n"/>
      <c r="I83" s="17" t="n"/>
      <c r="J83" s="17" t="n"/>
      <c r="K83" s="17" t="n"/>
      <c r="L83" s="17" t="n"/>
      <c r="M83" s="17" t="n"/>
      <c r="N83" s="17" t="n"/>
      <c r="O83" s="20">
        <f>IF(OR($C83="",$J83&lt;&gt;"TAK",Ustawienia!$B$3="Podmiot spoza ustawy o KSC (tylko RODO / ISO)"),"",IF(OR(Ustawienia!$B$3="Podmiot ważny będący podmiotem publicznym",Ustawienia!$B$3="Dostawca usług zaufania"),"nie dotyczy",$C83+1))</f>
        <v/>
      </c>
      <c r="P83" s="18" t="n"/>
      <c r="Q83" s="20">
        <f>IF(OR($C83="",$J83&lt;&gt;"TAK",Ustawienia!$B$3="Podmiot spoza ustawy o KSC (tylko RODO / ISO)"),"",$C83+IF(Ustawienia!$B$3="Dostawca usług zaufania",1,3))</f>
        <v/>
      </c>
      <c r="R83" s="18" t="n"/>
      <c r="S83" s="17" t="n"/>
      <c r="T83" s="21">
        <f>IF(OR($C83="",$J83&lt;&gt;"TAK",Ustawienia!$B$3="Podmiot spoza ustawy o KSC (tylko RODO / ISO)"),"",IF(Ustawienia!$B$3="Podmiot ważny będący podmiotem publicznym","nie dotyczy",IF($R83="","po złożeniu zgłoszenia",EDATE($R83,1))))</f>
        <v/>
      </c>
      <c r="U83" s="22" t="n"/>
      <c r="V83" s="17" t="n"/>
      <c r="W83" s="17" t="n"/>
      <c r="X83" s="17" t="n"/>
      <c r="Y83" s="22" t="n"/>
      <c r="Z83" s="17" t="n"/>
      <c r="AA83" s="23">
        <f>IF(OR($C83="",$J83&lt;&gt;"TAK",Ustawienia!$B$3="Podmiot spoza ustawy o KSC (tylko RODO / ISO)"),"",IF(AND(ISNUMBER($O83),$P83="",NOW()&gt;$O83),"PO TERMINIE: wczesne ostrzeżenie",IF(AND($R83="",NOW()&gt;$Q83),"PO TERMINIE: zgłoszenie",IF(AND(ISNUMBER($T83),$U83="",TODAY()&gt;$T83),"PO TERMINIE: sprawozdanie końcowe",IF(OR($U83&lt;&gt;"",AND(Ustawienia!$B$3="Podmiot ważny będący podmiotem publicznym",$R83&lt;&gt;"")),"Zgłoszenia zakończone","W toku")))))</f>
        <v/>
      </c>
    </row>
    <row r="84">
      <c r="A84" s="17" t="n"/>
      <c r="B84" s="18" t="n"/>
      <c r="C84" s="18" t="n"/>
      <c r="D84" s="17" t="n"/>
      <c r="E84" s="17" t="n"/>
      <c r="F84" s="17" t="n"/>
      <c r="G84" s="17" t="n"/>
      <c r="H84" s="19" t="n"/>
      <c r="I84" s="17" t="n"/>
      <c r="J84" s="17" t="n"/>
      <c r="K84" s="17" t="n"/>
      <c r="L84" s="17" t="n"/>
      <c r="M84" s="17" t="n"/>
      <c r="N84" s="17" t="n"/>
      <c r="O84" s="20">
        <f>IF(OR($C84="",$J84&lt;&gt;"TAK",Ustawienia!$B$3="Podmiot spoza ustawy o KSC (tylko RODO / ISO)"),"",IF(OR(Ustawienia!$B$3="Podmiot ważny będący podmiotem publicznym",Ustawienia!$B$3="Dostawca usług zaufania"),"nie dotyczy",$C84+1))</f>
        <v/>
      </c>
      <c r="P84" s="18" t="n"/>
      <c r="Q84" s="20">
        <f>IF(OR($C84="",$J84&lt;&gt;"TAK",Ustawienia!$B$3="Podmiot spoza ustawy o KSC (tylko RODO / ISO)"),"",$C84+IF(Ustawienia!$B$3="Dostawca usług zaufania",1,3))</f>
        <v/>
      </c>
      <c r="R84" s="18" t="n"/>
      <c r="S84" s="17" t="n"/>
      <c r="T84" s="21">
        <f>IF(OR($C84="",$J84&lt;&gt;"TAK",Ustawienia!$B$3="Podmiot spoza ustawy o KSC (tylko RODO / ISO)"),"",IF(Ustawienia!$B$3="Podmiot ważny będący podmiotem publicznym","nie dotyczy",IF($R84="","po złożeniu zgłoszenia",EDATE($R84,1))))</f>
        <v/>
      </c>
      <c r="U84" s="22" t="n"/>
      <c r="V84" s="17" t="n"/>
      <c r="W84" s="17" t="n"/>
      <c r="X84" s="17" t="n"/>
      <c r="Y84" s="22" t="n"/>
      <c r="Z84" s="17" t="n"/>
      <c r="AA84" s="23">
        <f>IF(OR($C84="",$J84&lt;&gt;"TAK",Ustawienia!$B$3="Podmiot spoza ustawy o KSC (tylko RODO / ISO)"),"",IF(AND(ISNUMBER($O84),$P84="",NOW()&gt;$O84),"PO TERMINIE: wczesne ostrzeżenie",IF(AND($R84="",NOW()&gt;$Q84),"PO TERMINIE: zgłoszenie",IF(AND(ISNUMBER($T84),$U84="",TODAY()&gt;$T84),"PO TERMINIE: sprawozdanie końcowe",IF(OR($U84&lt;&gt;"",AND(Ustawienia!$B$3="Podmiot ważny będący podmiotem publicznym",$R84&lt;&gt;"")),"Zgłoszenia zakończone","W toku")))))</f>
        <v/>
      </c>
    </row>
    <row r="85">
      <c r="A85" s="17" t="n"/>
      <c r="B85" s="18" t="n"/>
      <c r="C85" s="18" t="n"/>
      <c r="D85" s="17" t="n"/>
      <c r="E85" s="17" t="n"/>
      <c r="F85" s="17" t="n"/>
      <c r="G85" s="17" t="n"/>
      <c r="H85" s="19" t="n"/>
      <c r="I85" s="17" t="n"/>
      <c r="J85" s="17" t="n"/>
      <c r="K85" s="17" t="n"/>
      <c r="L85" s="17" t="n"/>
      <c r="M85" s="17" t="n"/>
      <c r="N85" s="17" t="n"/>
      <c r="O85" s="20">
        <f>IF(OR($C85="",$J85&lt;&gt;"TAK",Ustawienia!$B$3="Podmiot spoza ustawy o KSC (tylko RODO / ISO)"),"",IF(OR(Ustawienia!$B$3="Podmiot ważny będący podmiotem publicznym",Ustawienia!$B$3="Dostawca usług zaufania"),"nie dotyczy",$C85+1))</f>
        <v/>
      </c>
      <c r="P85" s="18" t="n"/>
      <c r="Q85" s="20">
        <f>IF(OR($C85="",$J85&lt;&gt;"TAK",Ustawienia!$B$3="Podmiot spoza ustawy o KSC (tylko RODO / ISO)"),"",$C85+IF(Ustawienia!$B$3="Dostawca usług zaufania",1,3))</f>
        <v/>
      </c>
      <c r="R85" s="18" t="n"/>
      <c r="S85" s="17" t="n"/>
      <c r="T85" s="21">
        <f>IF(OR($C85="",$J85&lt;&gt;"TAK",Ustawienia!$B$3="Podmiot spoza ustawy o KSC (tylko RODO / ISO)"),"",IF(Ustawienia!$B$3="Podmiot ważny będący podmiotem publicznym","nie dotyczy",IF($R85="","po złożeniu zgłoszenia",EDATE($R85,1))))</f>
        <v/>
      </c>
      <c r="U85" s="22" t="n"/>
      <c r="V85" s="17" t="n"/>
      <c r="W85" s="17" t="n"/>
      <c r="X85" s="17" t="n"/>
      <c r="Y85" s="22" t="n"/>
      <c r="Z85" s="17" t="n"/>
      <c r="AA85" s="23">
        <f>IF(OR($C85="",$J85&lt;&gt;"TAK",Ustawienia!$B$3="Podmiot spoza ustawy o KSC (tylko RODO / ISO)"),"",IF(AND(ISNUMBER($O85),$P85="",NOW()&gt;$O85),"PO TERMINIE: wczesne ostrzeżenie",IF(AND($R85="",NOW()&gt;$Q85),"PO TERMINIE: zgłoszenie",IF(AND(ISNUMBER($T85),$U85="",TODAY()&gt;$T85),"PO TERMINIE: sprawozdanie końcowe",IF(OR($U85&lt;&gt;"",AND(Ustawienia!$B$3="Podmiot ważny będący podmiotem publicznym",$R85&lt;&gt;"")),"Zgłoszenia zakończone","W toku")))))</f>
        <v/>
      </c>
    </row>
    <row r="86">
      <c r="A86" s="17" t="n"/>
      <c r="B86" s="18" t="n"/>
      <c r="C86" s="18" t="n"/>
      <c r="D86" s="17" t="n"/>
      <c r="E86" s="17" t="n"/>
      <c r="F86" s="17" t="n"/>
      <c r="G86" s="17" t="n"/>
      <c r="H86" s="19" t="n"/>
      <c r="I86" s="17" t="n"/>
      <c r="J86" s="17" t="n"/>
      <c r="K86" s="17" t="n"/>
      <c r="L86" s="17" t="n"/>
      <c r="M86" s="17" t="n"/>
      <c r="N86" s="17" t="n"/>
      <c r="O86" s="20">
        <f>IF(OR($C86="",$J86&lt;&gt;"TAK",Ustawienia!$B$3="Podmiot spoza ustawy o KSC (tylko RODO / ISO)"),"",IF(OR(Ustawienia!$B$3="Podmiot ważny będący podmiotem publicznym",Ustawienia!$B$3="Dostawca usług zaufania"),"nie dotyczy",$C86+1))</f>
        <v/>
      </c>
      <c r="P86" s="18" t="n"/>
      <c r="Q86" s="20">
        <f>IF(OR($C86="",$J86&lt;&gt;"TAK",Ustawienia!$B$3="Podmiot spoza ustawy o KSC (tylko RODO / ISO)"),"",$C86+IF(Ustawienia!$B$3="Dostawca usług zaufania",1,3))</f>
        <v/>
      </c>
      <c r="R86" s="18" t="n"/>
      <c r="S86" s="17" t="n"/>
      <c r="T86" s="21">
        <f>IF(OR($C86="",$J86&lt;&gt;"TAK",Ustawienia!$B$3="Podmiot spoza ustawy o KSC (tylko RODO / ISO)"),"",IF(Ustawienia!$B$3="Podmiot ważny będący podmiotem publicznym","nie dotyczy",IF($R86="","po złożeniu zgłoszenia",EDATE($R86,1))))</f>
        <v/>
      </c>
      <c r="U86" s="22" t="n"/>
      <c r="V86" s="17" t="n"/>
      <c r="W86" s="17" t="n"/>
      <c r="X86" s="17" t="n"/>
      <c r="Y86" s="22" t="n"/>
      <c r="Z86" s="17" t="n"/>
      <c r="AA86" s="23">
        <f>IF(OR($C86="",$J86&lt;&gt;"TAK",Ustawienia!$B$3="Podmiot spoza ustawy o KSC (tylko RODO / ISO)"),"",IF(AND(ISNUMBER($O86),$P86="",NOW()&gt;$O86),"PO TERMINIE: wczesne ostrzeżenie",IF(AND($R86="",NOW()&gt;$Q86),"PO TERMINIE: zgłoszenie",IF(AND(ISNUMBER($T86),$U86="",TODAY()&gt;$T86),"PO TERMINIE: sprawozdanie końcowe",IF(OR($U86&lt;&gt;"",AND(Ustawienia!$B$3="Podmiot ważny będący podmiotem publicznym",$R86&lt;&gt;"")),"Zgłoszenia zakończone","W toku")))))</f>
        <v/>
      </c>
    </row>
    <row r="87">
      <c r="A87" s="17" t="n"/>
      <c r="B87" s="18" t="n"/>
      <c r="C87" s="18" t="n"/>
      <c r="D87" s="17" t="n"/>
      <c r="E87" s="17" t="n"/>
      <c r="F87" s="17" t="n"/>
      <c r="G87" s="17" t="n"/>
      <c r="H87" s="19" t="n"/>
      <c r="I87" s="17" t="n"/>
      <c r="J87" s="17" t="n"/>
      <c r="K87" s="17" t="n"/>
      <c r="L87" s="17" t="n"/>
      <c r="M87" s="17" t="n"/>
      <c r="N87" s="17" t="n"/>
      <c r="O87" s="20">
        <f>IF(OR($C87="",$J87&lt;&gt;"TAK",Ustawienia!$B$3="Podmiot spoza ustawy o KSC (tylko RODO / ISO)"),"",IF(OR(Ustawienia!$B$3="Podmiot ważny będący podmiotem publicznym",Ustawienia!$B$3="Dostawca usług zaufania"),"nie dotyczy",$C87+1))</f>
        <v/>
      </c>
      <c r="P87" s="18" t="n"/>
      <c r="Q87" s="20">
        <f>IF(OR($C87="",$J87&lt;&gt;"TAK",Ustawienia!$B$3="Podmiot spoza ustawy o KSC (tylko RODO / ISO)"),"",$C87+IF(Ustawienia!$B$3="Dostawca usług zaufania",1,3))</f>
        <v/>
      </c>
      <c r="R87" s="18" t="n"/>
      <c r="S87" s="17" t="n"/>
      <c r="T87" s="21">
        <f>IF(OR($C87="",$J87&lt;&gt;"TAK",Ustawienia!$B$3="Podmiot spoza ustawy o KSC (tylko RODO / ISO)"),"",IF(Ustawienia!$B$3="Podmiot ważny będący podmiotem publicznym","nie dotyczy",IF($R87="","po złożeniu zgłoszenia",EDATE($R87,1))))</f>
        <v/>
      </c>
      <c r="U87" s="22" t="n"/>
      <c r="V87" s="17" t="n"/>
      <c r="W87" s="17" t="n"/>
      <c r="X87" s="17" t="n"/>
      <c r="Y87" s="22" t="n"/>
      <c r="Z87" s="17" t="n"/>
      <c r="AA87" s="23">
        <f>IF(OR($C87="",$J87&lt;&gt;"TAK",Ustawienia!$B$3="Podmiot spoza ustawy o KSC (tylko RODO / ISO)"),"",IF(AND(ISNUMBER($O87),$P87="",NOW()&gt;$O87),"PO TERMINIE: wczesne ostrzeżenie",IF(AND($R87="",NOW()&gt;$Q87),"PO TERMINIE: zgłoszenie",IF(AND(ISNUMBER($T87),$U87="",TODAY()&gt;$T87),"PO TERMINIE: sprawozdanie końcowe",IF(OR($U87&lt;&gt;"",AND(Ustawienia!$B$3="Podmiot ważny będący podmiotem publicznym",$R87&lt;&gt;"")),"Zgłoszenia zakończone","W toku")))))</f>
        <v/>
      </c>
    </row>
    <row r="88">
      <c r="A88" s="17" t="n"/>
      <c r="B88" s="18" t="n"/>
      <c r="C88" s="18" t="n"/>
      <c r="D88" s="17" t="n"/>
      <c r="E88" s="17" t="n"/>
      <c r="F88" s="17" t="n"/>
      <c r="G88" s="17" t="n"/>
      <c r="H88" s="19" t="n"/>
      <c r="I88" s="17" t="n"/>
      <c r="J88" s="17" t="n"/>
      <c r="K88" s="17" t="n"/>
      <c r="L88" s="17" t="n"/>
      <c r="M88" s="17" t="n"/>
      <c r="N88" s="17" t="n"/>
      <c r="O88" s="20">
        <f>IF(OR($C88="",$J88&lt;&gt;"TAK",Ustawienia!$B$3="Podmiot spoza ustawy o KSC (tylko RODO / ISO)"),"",IF(OR(Ustawienia!$B$3="Podmiot ważny będący podmiotem publicznym",Ustawienia!$B$3="Dostawca usług zaufania"),"nie dotyczy",$C88+1))</f>
        <v/>
      </c>
      <c r="P88" s="18" t="n"/>
      <c r="Q88" s="20">
        <f>IF(OR($C88="",$J88&lt;&gt;"TAK",Ustawienia!$B$3="Podmiot spoza ustawy o KSC (tylko RODO / ISO)"),"",$C88+IF(Ustawienia!$B$3="Dostawca usług zaufania",1,3))</f>
        <v/>
      </c>
      <c r="R88" s="18" t="n"/>
      <c r="S88" s="17" t="n"/>
      <c r="T88" s="21">
        <f>IF(OR($C88="",$J88&lt;&gt;"TAK",Ustawienia!$B$3="Podmiot spoza ustawy o KSC (tylko RODO / ISO)"),"",IF(Ustawienia!$B$3="Podmiot ważny będący podmiotem publicznym","nie dotyczy",IF($R88="","po złożeniu zgłoszenia",EDATE($R88,1))))</f>
        <v/>
      </c>
      <c r="U88" s="22" t="n"/>
      <c r="V88" s="17" t="n"/>
      <c r="W88" s="17" t="n"/>
      <c r="X88" s="17" t="n"/>
      <c r="Y88" s="22" t="n"/>
      <c r="Z88" s="17" t="n"/>
      <c r="AA88" s="23">
        <f>IF(OR($C88="",$J88&lt;&gt;"TAK",Ustawienia!$B$3="Podmiot spoza ustawy o KSC (tylko RODO / ISO)"),"",IF(AND(ISNUMBER($O88),$P88="",NOW()&gt;$O88),"PO TERMINIE: wczesne ostrzeżenie",IF(AND($R88="",NOW()&gt;$Q88),"PO TERMINIE: zgłoszenie",IF(AND(ISNUMBER($T88),$U88="",TODAY()&gt;$T88),"PO TERMINIE: sprawozdanie końcowe",IF(OR($U88&lt;&gt;"",AND(Ustawienia!$B$3="Podmiot ważny będący podmiotem publicznym",$R88&lt;&gt;"")),"Zgłoszenia zakończone","W toku")))))</f>
        <v/>
      </c>
    </row>
    <row r="89">
      <c r="A89" s="17" t="n"/>
      <c r="B89" s="18" t="n"/>
      <c r="C89" s="18" t="n"/>
      <c r="D89" s="17" t="n"/>
      <c r="E89" s="17" t="n"/>
      <c r="F89" s="17" t="n"/>
      <c r="G89" s="17" t="n"/>
      <c r="H89" s="19" t="n"/>
      <c r="I89" s="17" t="n"/>
      <c r="J89" s="17" t="n"/>
      <c r="K89" s="17" t="n"/>
      <c r="L89" s="17" t="n"/>
      <c r="M89" s="17" t="n"/>
      <c r="N89" s="17" t="n"/>
      <c r="O89" s="20">
        <f>IF(OR($C89="",$J89&lt;&gt;"TAK",Ustawienia!$B$3="Podmiot spoza ustawy o KSC (tylko RODO / ISO)"),"",IF(OR(Ustawienia!$B$3="Podmiot ważny będący podmiotem publicznym",Ustawienia!$B$3="Dostawca usług zaufania"),"nie dotyczy",$C89+1))</f>
        <v/>
      </c>
      <c r="P89" s="18" t="n"/>
      <c r="Q89" s="20">
        <f>IF(OR($C89="",$J89&lt;&gt;"TAK",Ustawienia!$B$3="Podmiot spoza ustawy o KSC (tylko RODO / ISO)"),"",$C89+IF(Ustawienia!$B$3="Dostawca usług zaufania",1,3))</f>
        <v/>
      </c>
      <c r="R89" s="18" t="n"/>
      <c r="S89" s="17" t="n"/>
      <c r="T89" s="21">
        <f>IF(OR($C89="",$J89&lt;&gt;"TAK",Ustawienia!$B$3="Podmiot spoza ustawy o KSC (tylko RODO / ISO)"),"",IF(Ustawienia!$B$3="Podmiot ważny będący podmiotem publicznym","nie dotyczy",IF($R89="","po złożeniu zgłoszenia",EDATE($R89,1))))</f>
        <v/>
      </c>
      <c r="U89" s="22" t="n"/>
      <c r="V89" s="17" t="n"/>
      <c r="W89" s="17" t="n"/>
      <c r="X89" s="17" t="n"/>
      <c r="Y89" s="22" t="n"/>
      <c r="Z89" s="17" t="n"/>
      <c r="AA89" s="23">
        <f>IF(OR($C89="",$J89&lt;&gt;"TAK",Ustawienia!$B$3="Podmiot spoza ustawy o KSC (tylko RODO / ISO)"),"",IF(AND(ISNUMBER($O89),$P89="",NOW()&gt;$O89),"PO TERMINIE: wczesne ostrzeżenie",IF(AND($R89="",NOW()&gt;$Q89),"PO TERMINIE: zgłoszenie",IF(AND(ISNUMBER($T89),$U89="",TODAY()&gt;$T89),"PO TERMINIE: sprawozdanie końcowe",IF(OR($U89&lt;&gt;"",AND(Ustawienia!$B$3="Podmiot ważny będący podmiotem publicznym",$R89&lt;&gt;"")),"Zgłoszenia zakończone","W toku")))))</f>
        <v/>
      </c>
    </row>
    <row r="90">
      <c r="A90" s="17" t="n"/>
      <c r="B90" s="18" t="n"/>
      <c r="C90" s="18" t="n"/>
      <c r="D90" s="17" t="n"/>
      <c r="E90" s="17" t="n"/>
      <c r="F90" s="17" t="n"/>
      <c r="G90" s="17" t="n"/>
      <c r="H90" s="19" t="n"/>
      <c r="I90" s="17" t="n"/>
      <c r="J90" s="17" t="n"/>
      <c r="K90" s="17" t="n"/>
      <c r="L90" s="17" t="n"/>
      <c r="M90" s="17" t="n"/>
      <c r="N90" s="17" t="n"/>
      <c r="O90" s="20">
        <f>IF(OR($C90="",$J90&lt;&gt;"TAK",Ustawienia!$B$3="Podmiot spoza ustawy o KSC (tylko RODO / ISO)"),"",IF(OR(Ustawienia!$B$3="Podmiot ważny będący podmiotem publicznym",Ustawienia!$B$3="Dostawca usług zaufania"),"nie dotyczy",$C90+1))</f>
        <v/>
      </c>
      <c r="P90" s="18" t="n"/>
      <c r="Q90" s="20">
        <f>IF(OR($C90="",$J90&lt;&gt;"TAK",Ustawienia!$B$3="Podmiot spoza ustawy o KSC (tylko RODO / ISO)"),"",$C90+IF(Ustawienia!$B$3="Dostawca usług zaufania",1,3))</f>
        <v/>
      </c>
      <c r="R90" s="18" t="n"/>
      <c r="S90" s="17" t="n"/>
      <c r="T90" s="21">
        <f>IF(OR($C90="",$J90&lt;&gt;"TAK",Ustawienia!$B$3="Podmiot spoza ustawy o KSC (tylko RODO / ISO)"),"",IF(Ustawienia!$B$3="Podmiot ważny będący podmiotem publicznym","nie dotyczy",IF($R90="","po złożeniu zgłoszenia",EDATE($R90,1))))</f>
        <v/>
      </c>
      <c r="U90" s="22" t="n"/>
      <c r="V90" s="17" t="n"/>
      <c r="W90" s="17" t="n"/>
      <c r="X90" s="17" t="n"/>
      <c r="Y90" s="22" t="n"/>
      <c r="Z90" s="17" t="n"/>
      <c r="AA90" s="23">
        <f>IF(OR($C90="",$J90&lt;&gt;"TAK",Ustawienia!$B$3="Podmiot spoza ustawy o KSC (tylko RODO / ISO)"),"",IF(AND(ISNUMBER($O90),$P90="",NOW()&gt;$O90),"PO TERMINIE: wczesne ostrzeżenie",IF(AND($R90="",NOW()&gt;$Q90),"PO TERMINIE: zgłoszenie",IF(AND(ISNUMBER($T90),$U90="",TODAY()&gt;$T90),"PO TERMINIE: sprawozdanie końcowe",IF(OR($U90&lt;&gt;"",AND(Ustawienia!$B$3="Podmiot ważny będący podmiotem publicznym",$R90&lt;&gt;"")),"Zgłoszenia zakończone","W toku")))))</f>
        <v/>
      </c>
    </row>
    <row r="91">
      <c r="A91" s="17" t="n"/>
      <c r="B91" s="18" t="n"/>
      <c r="C91" s="18" t="n"/>
      <c r="D91" s="17" t="n"/>
      <c r="E91" s="17" t="n"/>
      <c r="F91" s="17" t="n"/>
      <c r="G91" s="17" t="n"/>
      <c r="H91" s="19" t="n"/>
      <c r="I91" s="17" t="n"/>
      <c r="J91" s="17" t="n"/>
      <c r="K91" s="17" t="n"/>
      <c r="L91" s="17" t="n"/>
      <c r="M91" s="17" t="n"/>
      <c r="N91" s="17" t="n"/>
      <c r="O91" s="20">
        <f>IF(OR($C91="",$J91&lt;&gt;"TAK",Ustawienia!$B$3="Podmiot spoza ustawy o KSC (tylko RODO / ISO)"),"",IF(OR(Ustawienia!$B$3="Podmiot ważny będący podmiotem publicznym",Ustawienia!$B$3="Dostawca usług zaufania"),"nie dotyczy",$C91+1))</f>
        <v/>
      </c>
      <c r="P91" s="18" t="n"/>
      <c r="Q91" s="20">
        <f>IF(OR($C91="",$J91&lt;&gt;"TAK",Ustawienia!$B$3="Podmiot spoza ustawy o KSC (tylko RODO / ISO)"),"",$C91+IF(Ustawienia!$B$3="Dostawca usług zaufania",1,3))</f>
        <v/>
      </c>
      <c r="R91" s="18" t="n"/>
      <c r="S91" s="17" t="n"/>
      <c r="T91" s="21">
        <f>IF(OR($C91="",$J91&lt;&gt;"TAK",Ustawienia!$B$3="Podmiot spoza ustawy o KSC (tylko RODO / ISO)"),"",IF(Ustawienia!$B$3="Podmiot ważny będący podmiotem publicznym","nie dotyczy",IF($R91="","po złożeniu zgłoszenia",EDATE($R91,1))))</f>
        <v/>
      </c>
      <c r="U91" s="22" t="n"/>
      <c r="V91" s="17" t="n"/>
      <c r="W91" s="17" t="n"/>
      <c r="X91" s="17" t="n"/>
      <c r="Y91" s="22" t="n"/>
      <c r="Z91" s="17" t="n"/>
      <c r="AA91" s="23">
        <f>IF(OR($C91="",$J91&lt;&gt;"TAK",Ustawienia!$B$3="Podmiot spoza ustawy o KSC (tylko RODO / ISO)"),"",IF(AND(ISNUMBER($O91),$P91="",NOW()&gt;$O91),"PO TERMINIE: wczesne ostrzeżenie",IF(AND($R91="",NOW()&gt;$Q91),"PO TERMINIE: zgłoszenie",IF(AND(ISNUMBER($T91),$U91="",TODAY()&gt;$T91),"PO TERMINIE: sprawozdanie końcowe",IF(OR($U91&lt;&gt;"",AND(Ustawienia!$B$3="Podmiot ważny będący podmiotem publicznym",$R91&lt;&gt;"")),"Zgłoszenia zakończone","W toku")))))</f>
        <v/>
      </c>
    </row>
    <row r="92">
      <c r="A92" s="17" t="n"/>
      <c r="B92" s="18" t="n"/>
      <c r="C92" s="18" t="n"/>
      <c r="D92" s="17" t="n"/>
      <c r="E92" s="17" t="n"/>
      <c r="F92" s="17" t="n"/>
      <c r="G92" s="17" t="n"/>
      <c r="H92" s="19" t="n"/>
      <c r="I92" s="17" t="n"/>
      <c r="J92" s="17" t="n"/>
      <c r="K92" s="17" t="n"/>
      <c r="L92" s="17" t="n"/>
      <c r="M92" s="17" t="n"/>
      <c r="N92" s="17" t="n"/>
      <c r="O92" s="20">
        <f>IF(OR($C92="",$J92&lt;&gt;"TAK",Ustawienia!$B$3="Podmiot spoza ustawy o KSC (tylko RODO / ISO)"),"",IF(OR(Ustawienia!$B$3="Podmiot ważny będący podmiotem publicznym",Ustawienia!$B$3="Dostawca usług zaufania"),"nie dotyczy",$C92+1))</f>
        <v/>
      </c>
      <c r="P92" s="18" t="n"/>
      <c r="Q92" s="20">
        <f>IF(OR($C92="",$J92&lt;&gt;"TAK",Ustawienia!$B$3="Podmiot spoza ustawy o KSC (tylko RODO / ISO)"),"",$C92+IF(Ustawienia!$B$3="Dostawca usług zaufania",1,3))</f>
        <v/>
      </c>
      <c r="R92" s="18" t="n"/>
      <c r="S92" s="17" t="n"/>
      <c r="T92" s="21">
        <f>IF(OR($C92="",$J92&lt;&gt;"TAK",Ustawienia!$B$3="Podmiot spoza ustawy o KSC (tylko RODO / ISO)"),"",IF(Ustawienia!$B$3="Podmiot ważny będący podmiotem publicznym","nie dotyczy",IF($R92="","po złożeniu zgłoszenia",EDATE($R92,1))))</f>
        <v/>
      </c>
      <c r="U92" s="22" t="n"/>
      <c r="V92" s="17" t="n"/>
      <c r="W92" s="17" t="n"/>
      <c r="X92" s="17" t="n"/>
      <c r="Y92" s="22" t="n"/>
      <c r="Z92" s="17" t="n"/>
      <c r="AA92" s="23">
        <f>IF(OR($C92="",$J92&lt;&gt;"TAK",Ustawienia!$B$3="Podmiot spoza ustawy o KSC (tylko RODO / ISO)"),"",IF(AND(ISNUMBER($O92),$P92="",NOW()&gt;$O92),"PO TERMINIE: wczesne ostrzeżenie",IF(AND($R92="",NOW()&gt;$Q92),"PO TERMINIE: zgłoszenie",IF(AND(ISNUMBER($T92),$U92="",TODAY()&gt;$T92),"PO TERMINIE: sprawozdanie końcowe",IF(OR($U92&lt;&gt;"",AND(Ustawienia!$B$3="Podmiot ważny będący podmiotem publicznym",$R92&lt;&gt;"")),"Zgłoszenia zakończone","W toku")))))</f>
        <v/>
      </c>
    </row>
    <row r="93">
      <c r="A93" s="17" t="n"/>
      <c r="B93" s="18" t="n"/>
      <c r="C93" s="18" t="n"/>
      <c r="D93" s="17" t="n"/>
      <c r="E93" s="17" t="n"/>
      <c r="F93" s="17" t="n"/>
      <c r="G93" s="17" t="n"/>
      <c r="H93" s="19" t="n"/>
      <c r="I93" s="17" t="n"/>
      <c r="J93" s="17" t="n"/>
      <c r="K93" s="17" t="n"/>
      <c r="L93" s="17" t="n"/>
      <c r="M93" s="17" t="n"/>
      <c r="N93" s="17" t="n"/>
      <c r="O93" s="20">
        <f>IF(OR($C93="",$J93&lt;&gt;"TAK",Ustawienia!$B$3="Podmiot spoza ustawy o KSC (tylko RODO / ISO)"),"",IF(OR(Ustawienia!$B$3="Podmiot ważny będący podmiotem publicznym",Ustawienia!$B$3="Dostawca usług zaufania"),"nie dotyczy",$C93+1))</f>
        <v/>
      </c>
      <c r="P93" s="18" t="n"/>
      <c r="Q93" s="20">
        <f>IF(OR($C93="",$J93&lt;&gt;"TAK",Ustawienia!$B$3="Podmiot spoza ustawy o KSC (tylko RODO / ISO)"),"",$C93+IF(Ustawienia!$B$3="Dostawca usług zaufania",1,3))</f>
        <v/>
      </c>
      <c r="R93" s="18" t="n"/>
      <c r="S93" s="17" t="n"/>
      <c r="T93" s="21">
        <f>IF(OR($C93="",$J93&lt;&gt;"TAK",Ustawienia!$B$3="Podmiot spoza ustawy o KSC (tylko RODO / ISO)"),"",IF(Ustawienia!$B$3="Podmiot ważny będący podmiotem publicznym","nie dotyczy",IF($R93="","po złożeniu zgłoszenia",EDATE($R93,1))))</f>
        <v/>
      </c>
      <c r="U93" s="22" t="n"/>
      <c r="V93" s="17" t="n"/>
      <c r="W93" s="17" t="n"/>
      <c r="X93" s="17" t="n"/>
      <c r="Y93" s="22" t="n"/>
      <c r="Z93" s="17" t="n"/>
      <c r="AA93" s="23">
        <f>IF(OR($C93="",$J93&lt;&gt;"TAK",Ustawienia!$B$3="Podmiot spoza ustawy o KSC (tylko RODO / ISO)"),"",IF(AND(ISNUMBER($O93),$P93="",NOW()&gt;$O93),"PO TERMINIE: wczesne ostrzeżenie",IF(AND($R93="",NOW()&gt;$Q93),"PO TERMINIE: zgłoszenie",IF(AND(ISNUMBER($T93),$U93="",TODAY()&gt;$T93),"PO TERMINIE: sprawozdanie końcowe",IF(OR($U93&lt;&gt;"",AND(Ustawienia!$B$3="Podmiot ważny będący podmiotem publicznym",$R93&lt;&gt;"")),"Zgłoszenia zakończone","W toku")))))</f>
        <v/>
      </c>
    </row>
    <row r="94">
      <c r="A94" s="17" t="n"/>
      <c r="B94" s="18" t="n"/>
      <c r="C94" s="18" t="n"/>
      <c r="D94" s="17" t="n"/>
      <c r="E94" s="17" t="n"/>
      <c r="F94" s="17" t="n"/>
      <c r="G94" s="17" t="n"/>
      <c r="H94" s="19" t="n"/>
      <c r="I94" s="17" t="n"/>
      <c r="J94" s="17" t="n"/>
      <c r="K94" s="17" t="n"/>
      <c r="L94" s="17" t="n"/>
      <c r="M94" s="17" t="n"/>
      <c r="N94" s="17" t="n"/>
      <c r="O94" s="20">
        <f>IF(OR($C94="",$J94&lt;&gt;"TAK",Ustawienia!$B$3="Podmiot spoza ustawy o KSC (tylko RODO / ISO)"),"",IF(OR(Ustawienia!$B$3="Podmiot ważny będący podmiotem publicznym",Ustawienia!$B$3="Dostawca usług zaufania"),"nie dotyczy",$C94+1))</f>
        <v/>
      </c>
      <c r="P94" s="18" t="n"/>
      <c r="Q94" s="20">
        <f>IF(OR($C94="",$J94&lt;&gt;"TAK",Ustawienia!$B$3="Podmiot spoza ustawy o KSC (tylko RODO / ISO)"),"",$C94+IF(Ustawienia!$B$3="Dostawca usług zaufania",1,3))</f>
        <v/>
      </c>
      <c r="R94" s="18" t="n"/>
      <c r="S94" s="17" t="n"/>
      <c r="T94" s="21">
        <f>IF(OR($C94="",$J94&lt;&gt;"TAK",Ustawienia!$B$3="Podmiot spoza ustawy o KSC (tylko RODO / ISO)"),"",IF(Ustawienia!$B$3="Podmiot ważny będący podmiotem publicznym","nie dotyczy",IF($R94="","po złożeniu zgłoszenia",EDATE($R94,1))))</f>
        <v/>
      </c>
      <c r="U94" s="22" t="n"/>
      <c r="V94" s="17" t="n"/>
      <c r="W94" s="17" t="n"/>
      <c r="X94" s="17" t="n"/>
      <c r="Y94" s="22" t="n"/>
      <c r="Z94" s="17" t="n"/>
      <c r="AA94" s="23">
        <f>IF(OR($C94="",$J94&lt;&gt;"TAK",Ustawienia!$B$3="Podmiot spoza ustawy o KSC (tylko RODO / ISO)"),"",IF(AND(ISNUMBER($O94),$P94="",NOW()&gt;$O94),"PO TERMINIE: wczesne ostrzeżenie",IF(AND($R94="",NOW()&gt;$Q94),"PO TERMINIE: zgłoszenie",IF(AND(ISNUMBER($T94),$U94="",TODAY()&gt;$T94),"PO TERMINIE: sprawozdanie końcowe",IF(OR($U94&lt;&gt;"",AND(Ustawienia!$B$3="Podmiot ważny będący podmiotem publicznym",$R94&lt;&gt;"")),"Zgłoszenia zakończone","W toku")))))</f>
        <v/>
      </c>
    </row>
    <row r="95">
      <c r="A95" s="17" t="n"/>
      <c r="B95" s="18" t="n"/>
      <c r="C95" s="18" t="n"/>
      <c r="D95" s="17" t="n"/>
      <c r="E95" s="17" t="n"/>
      <c r="F95" s="17" t="n"/>
      <c r="G95" s="17" t="n"/>
      <c r="H95" s="19" t="n"/>
      <c r="I95" s="17" t="n"/>
      <c r="J95" s="17" t="n"/>
      <c r="K95" s="17" t="n"/>
      <c r="L95" s="17" t="n"/>
      <c r="M95" s="17" t="n"/>
      <c r="N95" s="17" t="n"/>
      <c r="O95" s="20">
        <f>IF(OR($C95="",$J95&lt;&gt;"TAK",Ustawienia!$B$3="Podmiot spoza ustawy o KSC (tylko RODO / ISO)"),"",IF(OR(Ustawienia!$B$3="Podmiot ważny będący podmiotem publicznym",Ustawienia!$B$3="Dostawca usług zaufania"),"nie dotyczy",$C95+1))</f>
        <v/>
      </c>
      <c r="P95" s="18" t="n"/>
      <c r="Q95" s="20">
        <f>IF(OR($C95="",$J95&lt;&gt;"TAK",Ustawienia!$B$3="Podmiot spoza ustawy o KSC (tylko RODO / ISO)"),"",$C95+IF(Ustawienia!$B$3="Dostawca usług zaufania",1,3))</f>
        <v/>
      </c>
      <c r="R95" s="18" t="n"/>
      <c r="S95" s="17" t="n"/>
      <c r="T95" s="21">
        <f>IF(OR($C95="",$J95&lt;&gt;"TAK",Ustawienia!$B$3="Podmiot spoza ustawy o KSC (tylko RODO / ISO)"),"",IF(Ustawienia!$B$3="Podmiot ważny będący podmiotem publicznym","nie dotyczy",IF($R95="","po złożeniu zgłoszenia",EDATE($R95,1))))</f>
        <v/>
      </c>
      <c r="U95" s="22" t="n"/>
      <c r="V95" s="17" t="n"/>
      <c r="W95" s="17" t="n"/>
      <c r="X95" s="17" t="n"/>
      <c r="Y95" s="22" t="n"/>
      <c r="Z95" s="17" t="n"/>
      <c r="AA95" s="23">
        <f>IF(OR($C95="",$J95&lt;&gt;"TAK",Ustawienia!$B$3="Podmiot spoza ustawy o KSC (tylko RODO / ISO)"),"",IF(AND(ISNUMBER($O95),$P95="",NOW()&gt;$O95),"PO TERMINIE: wczesne ostrzeżenie",IF(AND($R95="",NOW()&gt;$Q95),"PO TERMINIE: zgłoszenie",IF(AND(ISNUMBER($T95),$U95="",TODAY()&gt;$T95),"PO TERMINIE: sprawozdanie końcowe",IF(OR($U95&lt;&gt;"",AND(Ustawienia!$B$3="Podmiot ważny będący podmiotem publicznym",$R95&lt;&gt;"")),"Zgłoszenia zakończone","W toku")))))</f>
        <v/>
      </c>
    </row>
    <row r="96">
      <c r="A96" s="17" t="n"/>
      <c r="B96" s="18" t="n"/>
      <c r="C96" s="18" t="n"/>
      <c r="D96" s="17" t="n"/>
      <c r="E96" s="17" t="n"/>
      <c r="F96" s="17" t="n"/>
      <c r="G96" s="17" t="n"/>
      <c r="H96" s="19" t="n"/>
      <c r="I96" s="17" t="n"/>
      <c r="J96" s="17" t="n"/>
      <c r="K96" s="17" t="n"/>
      <c r="L96" s="17" t="n"/>
      <c r="M96" s="17" t="n"/>
      <c r="N96" s="17" t="n"/>
      <c r="O96" s="20">
        <f>IF(OR($C96="",$J96&lt;&gt;"TAK",Ustawienia!$B$3="Podmiot spoza ustawy o KSC (tylko RODO / ISO)"),"",IF(OR(Ustawienia!$B$3="Podmiot ważny będący podmiotem publicznym",Ustawienia!$B$3="Dostawca usług zaufania"),"nie dotyczy",$C96+1))</f>
        <v/>
      </c>
      <c r="P96" s="18" t="n"/>
      <c r="Q96" s="20">
        <f>IF(OR($C96="",$J96&lt;&gt;"TAK",Ustawienia!$B$3="Podmiot spoza ustawy o KSC (tylko RODO / ISO)"),"",$C96+IF(Ustawienia!$B$3="Dostawca usług zaufania",1,3))</f>
        <v/>
      </c>
      <c r="R96" s="18" t="n"/>
      <c r="S96" s="17" t="n"/>
      <c r="T96" s="21">
        <f>IF(OR($C96="",$J96&lt;&gt;"TAK",Ustawienia!$B$3="Podmiot spoza ustawy o KSC (tylko RODO / ISO)"),"",IF(Ustawienia!$B$3="Podmiot ważny będący podmiotem publicznym","nie dotyczy",IF($R96="","po złożeniu zgłoszenia",EDATE($R96,1))))</f>
        <v/>
      </c>
      <c r="U96" s="22" t="n"/>
      <c r="V96" s="17" t="n"/>
      <c r="W96" s="17" t="n"/>
      <c r="X96" s="17" t="n"/>
      <c r="Y96" s="22" t="n"/>
      <c r="Z96" s="17" t="n"/>
      <c r="AA96" s="23">
        <f>IF(OR($C96="",$J96&lt;&gt;"TAK",Ustawienia!$B$3="Podmiot spoza ustawy o KSC (tylko RODO / ISO)"),"",IF(AND(ISNUMBER($O96),$P96="",NOW()&gt;$O96),"PO TERMINIE: wczesne ostrzeżenie",IF(AND($R96="",NOW()&gt;$Q96),"PO TERMINIE: zgłoszenie",IF(AND(ISNUMBER($T96),$U96="",TODAY()&gt;$T96),"PO TERMINIE: sprawozdanie końcowe",IF(OR($U96&lt;&gt;"",AND(Ustawienia!$B$3="Podmiot ważny będący podmiotem publicznym",$R96&lt;&gt;"")),"Zgłoszenia zakończone","W toku")))))</f>
        <v/>
      </c>
    </row>
    <row r="97">
      <c r="A97" s="17" t="n"/>
      <c r="B97" s="18" t="n"/>
      <c r="C97" s="18" t="n"/>
      <c r="D97" s="17" t="n"/>
      <c r="E97" s="17" t="n"/>
      <c r="F97" s="17" t="n"/>
      <c r="G97" s="17" t="n"/>
      <c r="H97" s="19" t="n"/>
      <c r="I97" s="17" t="n"/>
      <c r="J97" s="17" t="n"/>
      <c r="K97" s="17" t="n"/>
      <c r="L97" s="17" t="n"/>
      <c r="M97" s="17" t="n"/>
      <c r="N97" s="17" t="n"/>
      <c r="O97" s="20">
        <f>IF(OR($C97="",$J97&lt;&gt;"TAK",Ustawienia!$B$3="Podmiot spoza ustawy o KSC (tylko RODO / ISO)"),"",IF(OR(Ustawienia!$B$3="Podmiot ważny będący podmiotem publicznym",Ustawienia!$B$3="Dostawca usług zaufania"),"nie dotyczy",$C97+1))</f>
        <v/>
      </c>
      <c r="P97" s="18" t="n"/>
      <c r="Q97" s="20">
        <f>IF(OR($C97="",$J97&lt;&gt;"TAK",Ustawienia!$B$3="Podmiot spoza ustawy o KSC (tylko RODO / ISO)"),"",$C97+IF(Ustawienia!$B$3="Dostawca usług zaufania",1,3))</f>
        <v/>
      </c>
      <c r="R97" s="18" t="n"/>
      <c r="S97" s="17" t="n"/>
      <c r="T97" s="21">
        <f>IF(OR($C97="",$J97&lt;&gt;"TAK",Ustawienia!$B$3="Podmiot spoza ustawy o KSC (tylko RODO / ISO)"),"",IF(Ustawienia!$B$3="Podmiot ważny będący podmiotem publicznym","nie dotyczy",IF($R97="","po złożeniu zgłoszenia",EDATE($R97,1))))</f>
        <v/>
      </c>
      <c r="U97" s="22" t="n"/>
      <c r="V97" s="17" t="n"/>
      <c r="W97" s="17" t="n"/>
      <c r="X97" s="17" t="n"/>
      <c r="Y97" s="22" t="n"/>
      <c r="Z97" s="17" t="n"/>
      <c r="AA97" s="23">
        <f>IF(OR($C97="",$J97&lt;&gt;"TAK",Ustawienia!$B$3="Podmiot spoza ustawy o KSC (tylko RODO / ISO)"),"",IF(AND(ISNUMBER($O97),$P97="",NOW()&gt;$O97),"PO TERMINIE: wczesne ostrzeżenie",IF(AND($R97="",NOW()&gt;$Q97),"PO TERMINIE: zgłoszenie",IF(AND(ISNUMBER($T97),$U97="",TODAY()&gt;$T97),"PO TERMINIE: sprawozdanie końcowe",IF(OR($U97&lt;&gt;"",AND(Ustawienia!$B$3="Podmiot ważny będący podmiotem publicznym",$R97&lt;&gt;"")),"Zgłoszenia zakończone","W toku")))))</f>
        <v/>
      </c>
    </row>
    <row r="98">
      <c r="A98" s="17" t="n"/>
      <c r="B98" s="18" t="n"/>
      <c r="C98" s="18" t="n"/>
      <c r="D98" s="17" t="n"/>
      <c r="E98" s="17" t="n"/>
      <c r="F98" s="17" t="n"/>
      <c r="G98" s="17" t="n"/>
      <c r="H98" s="19" t="n"/>
      <c r="I98" s="17" t="n"/>
      <c r="J98" s="17" t="n"/>
      <c r="K98" s="17" t="n"/>
      <c r="L98" s="17" t="n"/>
      <c r="M98" s="17" t="n"/>
      <c r="N98" s="17" t="n"/>
      <c r="O98" s="20">
        <f>IF(OR($C98="",$J98&lt;&gt;"TAK",Ustawienia!$B$3="Podmiot spoza ustawy o KSC (tylko RODO / ISO)"),"",IF(OR(Ustawienia!$B$3="Podmiot ważny będący podmiotem publicznym",Ustawienia!$B$3="Dostawca usług zaufania"),"nie dotyczy",$C98+1))</f>
        <v/>
      </c>
      <c r="P98" s="18" t="n"/>
      <c r="Q98" s="20">
        <f>IF(OR($C98="",$J98&lt;&gt;"TAK",Ustawienia!$B$3="Podmiot spoza ustawy o KSC (tylko RODO / ISO)"),"",$C98+IF(Ustawienia!$B$3="Dostawca usług zaufania",1,3))</f>
        <v/>
      </c>
      <c r="R98" s="18" t="n"/>
      <c r="S98" s="17" t="n"/>
      <c r="T98" s="21">
        <f>IF(OR($C98="",$J98&lt;&gt;"TAK",Ustawienia!$B$3="Podmiot spoza ustawy o KSC (tylko RODO / ISO)"),"",IF(Ustawienia!$B$3="Podmiot ważny będący podmiotem publicznym","nie dotyczy",IF($R98="","po złożeniu zgłoszenia",EDATE($R98,1))))</f>
        <v/>
      </c>
      <c r="U98" s="22" t="n"/>
      <c r="V98" s="17" t="n"/>
      <c r="W98" s="17" t="n"/>
      <c r="X98" s="17" t="n"/>
      <c r="Y98" s="22" t="n"/>
      <c r="Z98" s="17" t="n"/>
      <c r="AA98" s="23">
        <f>IF(OR($C98="",$J98&lt;&gt;"TAK",Ustawienia!$B$3="Podmiot spoza ustawy o KSC (tylko RODO / ISO)"),"",IF(AND(ISNUMBER($O98),$P98="",NOW()&gt;$O98),"PO TERMINIE: wczesne ostrzeżenie",IF(AND($R98="",NOW()&gt;$Q98),"PO TERMINIE: zgłoszenie",IF(AND(ISNUMBER($T98),$U98="",TODAY()&gt;$T98),"PO TERMINIE: sprawozdanie końcowe",IF(OR($U98&lt;&gt;"",AND(Ustawienia!$B$3="Podmiot ważny będący podmiotem publicznym",$R98&lt;&gt;"")),"Zgłoszenia zakończone","W toku")))))</f>
        <v/>
      </c>
    </row>
    <row r="99">
      <c r="A99" s="17" t="n"/>
      <c r="B99" s="18" t="n"/>
      <c r="C99" s="18" t="n"/>
      <c r="D99" s="17" t="n"/>
      <c r="E99" s="17" t="n"/>
      <c r="F99" s="17" t="n"/>
      <c r="G99" s="17" t="n"/>
      <c r="H99" s="19" t="n"/>
      <c r="I99" s="17" t="n"/>
      <c r="J99" s="17" t="n"/>
      <c r="K99" s="17" t="n"/>
      <c r="L99" s="17" t="n"/>
      <c r="M99" s="17" t="n"/>
      <c r="N99" s="17" t="n"/>
      <c r="O99" s="20">
        <f>IF(OR($C99="",$J99&lt;&gt;"TAK",Ustawienia!$B$3="Podmiot spoza ustawy o KSC (tylko RODO / ISO)"),"",IF(OR(Ustawienia!$B$3="Podmiot ważny będący podmiotem publicznym",Ustawienia!$B$3="Dostawca usług zaufania"),"nie dotyczy",$C99+1))</f>
        <v/>
      </c>
      <c r="P99" s="18" t="n"/>
      <c r="Q99" s="20">
        <f>IF(OR($C99="",$J99&lt;&gt;"TAK",Ustawienia!$B$3="Podmiot spoza ustawy o KSC (tylko RODO / ISO)"),"",$C99+IF(Ustawienia!$B$3="Dostawca usług zaufania",1,3))</f>
        <v/>
      </c>
      <c r="R99" s="18" t="n"/>
      <c r="S99" s="17" t="n"/>
      <c r="T99" s="21">
        <f>IF(OR($C99="",$J99&lt;&gt;"TAK",Ustawienia!$B$3="Podmiot spoza ustawy o KSC (tylko RODO / ISO)"),"",IF(Ustawienia!$B$3="Podmiot ważny będący podmiotem publicznym","nie dotyczy",IF($R99="","po złożeniu zgłoszenia",EDATE($R99,1))))</f>
        <v/>
      </c>
      <c r="U99" s="22" t="n"/>
      <c r="V99" s="17" t="n"/>
      <c r="W99" s="17" t="n"/>
      <c r="X99" s="17" t="n"/>
      <c r="Y99" s="22" t="n"/>
      <c r="Z99" s="17" t="n"/>
      <c r="AA99" s="23">
        <f>IF(OR($C99="",$J99&lt;&gt;"TAK",Ustawienia!$B$3="Podmiot spoza ustawy o KSC (tylko RODO / ISO)"),"",IF(AND(ISNUMBER($O99),$P99="",NOW()&gt;$O99),"PO TERMINIE: wczesne ostrzeżenie",IF(AND($R99="",NOW()&gt;$Q99),"PO TERMINIE: zgłoszenie",IF(AND(ISNUMBER($T99),$U99="",TODAY()&gt;$T99),"PO TERMINIE: sprawozdanie końcowe",IF(OR($U99&lt;&gt;"",AND(Ustawienia!$B$3="Podmiot ważny będący podmiotem publicznym",$R99&lt;&gt;"")),"Zgłoszenia zakończone","W toku")))))</f>
        <v/>
      </c>
    </row>
    <row r="100">
      <c r="A100" s="17" t="n"/>
      <c r="B100" s="18" t="n"/>
      <c r="C100" s="18" t="n"/>
      <c r="D100" s="17" t="n"/>
      <c r="E100" s="17" t="n"/>
      <c r="F100" s="17" t="n"/>
      <c r="G100" s="17" t="n"/>
      <c r="H100" s="19" t="n"/>
      <c r="I100" s="17" t="n"/>
      <c r="J100" s="17" t="n"/>
      <c r="K100" s="17" t="n"/>
      <c r="L100" s="17" t="n"/>
      <c r="M100" s="17" t="n"/>
      <c r="N100" s="17" t="n"/>
      <c r="O100" s="20">
        <f>IF(OR($C100="",$J100&lt;&gt;"TAK",Ustawienia!$B$3="Podmiot spoza ustawy o KSC (tylko RODO / ISO)"),"",IF(OR(Ustawienia!$B$3="Podmiot ważny będący podmiotem publicznym",Ustawienia!$B$3="Dostawca usług zaufania"),"nie dotyczy",$C100+1))</f>
        <v/>
      </c>
      <c r="P100" s="18" t="n"/>
      <c r="Q100" s="20">
        <f>IF(OR($C100="",$J100&lt;&gt;"TAK",Ustawienia!$B$3="Podmiot spoza ustawy o KSC (tylko RODO / ISO)"),"",$C100+IF(Ustawienia!$B$3="Dostawca usług zaufania",1,3))</f>
        <v/>
      </c>
      <c r="R100" s="18" t="n"/>
      <c r="S100" s="17" t="n"/>
      <c r="T100" s="21">
        <f>IF(OR($C100="",$J100&lt;&gt;"TAK",Ustawienia!$B$3="Podmiot spoza ustawy o KSC (tylko RODO / ISO)"),"",IF(Ustawienia!$B$3="Podmiot ważny będący podmiotem publicznym","nie dotyczy",IF($R100="","po złożeniu zgłoszenia",EDATE($R100,1))))</f>
        <v/>
      </c>
      <c r="U100" s="22" t="n"/>
      <c r="V100" s="17" t="n"/>
      <c r="W100" s="17" t="n"/>
      <c r="X100" s="17" t="n"/>
      <c r="Y100" s="22" t="n"/>
      <c r="Z100" s="17" t="n"/>
      <c r="AA100" s="23">
        <f>IF(OR($C100="",$J100&lt;&gt;"TAK",Ustawienia!$B$3="Podmiot spoza ustawy o KSC (tylko RODO / ISO)"),"",IF(AND(ISNUMBER($O100),$P100="",NOW()&gt;$O100),"PO TERMINIE: wczesne ostrzeżenie",IF(AND($R100="",NOW()&gt;$Q100),"PO TERMINIE: zgłoszenie",IF(AND(ISNUMBER($T100),$U100="",TODAY()&gt;$T100),"PO TERMINIE: sprawozdanie końcowe",IF(OR($U100&lt;&gt;"",AND(Ustawienia!$B$3="Podmiot ważny będący podmiotem publicznym",$R100&lt;&gt;"")),"Zgłoszenia zakończone","W toku")))))</f>
        <v/>
      </c>
    </row>
    <row r="101">
      <c r="A101" s="17" t="n"/>
      <c r="B101" s="18" t="n"/>
      <c r="C101" s="18" t="n"/>
      <c r="D101" s="17" t="n"/>
      <c r="E101" s="17" t="n"/>
      <c r="F101" s="17" t="n"/>
      <c r="G101" s="17" t="n"/>
      <c r="H101" s="19" t="n"/>
      <c r="I101" s="17" t="n"/>
      <c r="J101" s="17" t="n"/>
      <c r="K101" s="17" t="n"/>
      <c r="L101" s="17" t="n"/>
      <c r="M101" s="17" t="n"/>
      <c r="N101" s="17" t="n"/>
      <c r="O101" s="20">
        <f>IF(OR($C101="",$J101&lt;&gt;"TAK",Ustawienia!$B$3="Podmiot spoza ustawy o KSC (tylko RODO / ISO)"),"",IF(OR(Ustawienia!$B$3="Podmiot ważny będący podmiotem publicznym",Ustawienia!$B$3="Dostawca usług zaufania"),"nie dotyczy",$C101+1))</f>
        <v/>
      </c>
      <c r="P101" s="18" t="n"/>
      <c r="Q101" s="20">
        <f>IF(OR($C101="",$J101&lt;&gt;"TAK",Ustawienia!$B$3="Podmiot spoza ustawy o KSC (tylko RODO / ISO)"),"",$C101+IF(Ustawienia!$B$3="Dostawca usług zaufania",1,3))</f>
        <v/>
      </c>
      <c r="R101" s="18" t="n"/>
      <c r="S101" s="17" t="n"/>
      <c r="T101" s="21">
        <f>IF(OR($C101="",$J101&lt;&gt;"TAK",Ustawienia!$B$3="Podmiot spoza ustawy o KSC (tylko RODO / ISO)"),"",IF(Ustawienia!$B$3="Podmiot ważny będący podmiotem publicznym","nie dotyczy",IF($R101="","po złożeniu zgłoszenia",EDATE($R101,1))))</f>
        <v/>
      </c>
      <c r="U101" s="22" t="n"/>
      <c r="V101" s="17" t="n"/>
      <c r="W101" s="17" t="n"/>
      <c r="X101" s="17" t="n"/>
      <c r="Y101" s="22" t="n"/>
      <c r="Z101" s="17" t="n"/>
      <c r="AA101" s="23">
        <f>IF(OR($C101="",$J101&lt;&gt;"TAK",Ustawienia!$B$3="Podmiot spoza ustawy o KSC (tylko RODO / ISO)"),"",IF(AND(ISNUMBER($O101),$P101="",NOW()&gt;$O101),"PO TERMINIE: wczesne ostrzeżenie",IF(AND($R101="",NOW()&gt;$Q101),"PO TERMINIE: zgłoszenie",IF(AND(ISNUMBER($T101),$U101="",TODAY()&gt;$T101),"PO TERMINIE: sprawozdanie końcowe",IF(OR($U101&lt;&gt;"",AND(Ustawienia!$B$3="Podmiot ważny będący podmiotem publicznym",$R101&lt;&gt;"")),"Zgłoszenia zakończone","W toku")))))</f>
        <v/>
      </c>
    </row>
    <row r="102">
      <c r="A102" s="17" t="n"/>
      <c r="B102" s="18" t="n"/>
      <c r="C102" s="18" t="n"/>
      <c r="D102" s="17" t="n"/>
      <c r="E102" s="17" t="n"/>
      <c r="F102" s="17" t="n"/>
      <c r="G102" s="17" t="n"/>
      <c r="H102" s="19" t="n"/>
      <c r="I102" s="17" t="n"/>
      <c r="J102" s="17" t="n"/>
      <c r="K102" s="17" t="n"/>
      <c r="L102" s="17" t="n"/>
      <c r="M102" s="17" t="n"/>
      <c r="N102" s="17" t="n"/>
      <c r="O102" s="20">
        <f>IF(OR($C102="",$J102&lt;&gt;"TAK",Ustawienia!$B$3="Podmiot spoza ustawy o KSC (tylko RODO / ISO)"),"",IF(OR(Ustawienia!$B$3="Podmiot ważny będący podmiotem publicznym",Ustawienia!$B$3="Dostawca usług zaufania"),"nie dotyczy",$C102+1))</f>
        <v/>
      </c>
      <c r="P102" s="18" t="n"/>
      <c r="Q102" s="20">
        <f>IF(OR($C102="",$J102&lt;&gt;"TAK",Ustawienia!$B$3="Podmiot spoza ustawy o KSC (tylko RODO / ISO)"),"",$C102+IF(Ustawienia!$B$3="Dostawca usług zaufania",1,3))</f>
        <v/>
      </c>
      <c r="R102" s="18" t="n"/>
      <c r="S102" s="17" t="n"/>
      <c r="T102" s="21">
        <f>IF(OR($C102="",$J102&lt;&gt;"TAK",Ustawienia!$B$3="Podmiot spoza ustawy o KSC (tylko RODO / ISO)"),"",IF(Ustawienia!$B$3="Podmiot ważny będący podmiotem publicznym","nie dotyczy",IF($R102="","po złożeniu zgłoszenia",EDATE($R102,1))))</f>
        <v/>
      </c>
      <c r="U102" s="22" t="n"/>
      <c r="V102" s="17" t="n"/>
      <c r="W102" s="17" t="n"/>
      <c r="X102" s="17" t="n"/>
      <c r="Y102" s="22" t="n"/>
      <c r="Z102" s="17" t="n"/>
      <c r="AA102" s="23">
        <f>IF(OR($C102="",$J102&lt;&gt;"TAK",Ustawienia!$B$3="Podmiot spoza ustawy o KSC (tylko RODO / ISO)"),"",IF(AND(ISNUMBER($O102),$P102="",NOW()&gt;$O102),"PO TERMINIE: wczesne ostrzeżenie",IF(AND($R102="",NOW()&gt;$Q102),"PO TERMINIE: zgłoszenie",IF(AND(ISNUMBER($T102),$U102="",TODAY()&gt;$T102),"PO TERMINIE: sprawozdanie końcowe",IF(OR($U102&lt;&gt;"",AND(Ustawienia!$B$3="Podmiot ważny będący podmiotem publicznym",$R102&lt;&gt;"")),"Zgłoszenia zakończone","W toku")))))</f>
        <v/>
      </c>
    </row>
    <row r="103">
      <c r="A103" s="17" t="n"/>
      <c r="B103" s="18" t="n"/>
      <c r="C103" s="18" t="n"/>
      <c r="D103" s="17" t="n"/>
      <c r="E103" s="17" t="n"/>
      <c r="F103" s="17" t="n"/>
      <c r="G103" s="17" t="n"/>
      <c r="H103" s="19" t="n"/>
      <c r="I103" s="17" t="n"/>
      <c r="J103" s="17" t="n"/>
      <c r="K103" s="17" t="n"/>
      <c r="L103" s="17" t="n"/>
      <c r="M103" s="17" t="n"/>
      <c r="N103" s="17" t="n"/>
      <c r="O103" s="20">
        <f>IF(OR($C103="",$J103&lt;&gt;"TAK",Ustawienia!$B$3="Podmiot spoza ustawy o KSC (tylko RODO / ISO)"),"",IF(OR(Ustawienia!$B$3="Podmiot ważny będący podmiotem publicznym",Ustawienia!$B$3="Dostawca usług zaufania"),"nie dotyczy",$C103+1))</f>
        <v/>
      </c>
      <c r="P103" s="18" t="n"/>
      <c r="Q103" s="20">
        <f>IF(OR($C103="",$J103&lt;&gt;"TAK",Ustawienia!$B$3="Podmiot spoza ustawy o KSC (tylko RODO / ISO)"),"",$C103+IF(Ustawienia!$B$3="Dostawca usług zaufania",1,3))</f>
        <v/>
      </c>
      <c r="R103" s="18" t="n"/>
      <c r="S103" s="17" t="n"/>
      <c r="T103" s="21">
        <f>IF(OR($C103="",$J103&lt;&gt;"TAK",Ustawienia!$B$3="Podmiot spoza ustawy o KSC (tylko RODO / ISO)"),"",IF(Ustawienia!$B$3="Podmiot ważny będący podmiotem publicznym","nie dotyczy",IF($R103="","po złożeniu zgłoszenia",EDATE($R103,1))))</f>
        <v/>
      </c>
      <c r="U103" s="22" t="n"/>
      <c r="V103" s="17" t="n"/>
      <c r="W103" s="17" t="n"/>
      <c r="X103" s="17" t="n"/>
      <c r="Y103" s="22" t="n"/>
      <c r="Z103" s="17" t="n"/>
      <c r="AA103" s="23">
        <f>IF(OR($C103="",$J103&lt;&gt;"TAK",Ustawienia!$B$3="Podmiot spoza ustawy o KSC (tylko RODO / ISO)"),"",IF(AND(ISNUMBER($O103),$P103="",NOW()&gt;$O103),"PO TERMINIE: wczesne ostrzeżenie",IF(AND($R103="",NOW()&gt;$Q103),"PO TERMINIE: zgłoszenie",IF(AND(ISNUMBER($T103),$U103="",TODAY()&gt;$T103),"PO TERMINIE: sprawozdanie końcowe",IF(OR($U103&lt;&gt;"",AND(Ustawienia!$B$3="Podmiot ważny będący podmiotem publicznym",$R103&lt;&gt;"")),"Zgłoszenia zakończone","W toku")))))</f>
        <v/>
      </c>
    </row>
    <row r="104">
      <c r="A104" s="17" t="n"/>
      <c r="B104" s="18" t="n"/>
      <c r="C104" s="18" t="n"/>
      <c r="D104" s="17" t="n"/>
      <c r="E104" s="17" t="n"/>
      <c r="F104" s="17" t="n"/>
      <c r="G104" s="17" t="n"/>
      <c r="H104" s="19" t="n"/>
      <c r="I104" s="17" t="n"/>
      <c r="J104" s="17" t="n"/>
      <c r="K104" s="17" t="n"/>
      <c r="L104" s="17" t="n"/>
      <c r="M104" s="17" t="n"/>
      <c r="N104" s="17" t="n"/>
      <c r="O104" s="20">
        <f>IF(OR($C104="",$J104&lt;&gt;"TAK",Ustawienia!$B$3="Podmiot spoza ustawy o KSC (tylko RODO / ISO)"),"",IF(OR(Ustawienia!$B$3="Podmiot ważny będący podmiotem publicznym",Ustawienia!$B$3="Dostawca usług zaufania"),"nie dotyczy",$C104+1))</f>
        <v/>
      </c>
      <c r="P104" s="18" t="n"/>
      <c r="Q104" s="20">
        <f>IF(OR($C104="",$J104&lt;&gt;"TAK",Ustawienia!$B$3="Podmiot spoza ustawy o KSC (tylko RODO / ISO)"),"",$C104+IF(Ustawienia!$B$3="Dostawca usług zaufania",1,3))</f>
        <v/>
      </c>
      <c r="R104" s="18" t="n"/>
      <c r="S104" s="17" t="n"/>
      <c r="T104" s="21">
        <f>IF(OR($C104="",$J104&lt;&gt;"TAK",Ustawienia!$B$3="Podmiot spoza ustawy o KSC (tylko RODO / ISO)"),"",IF(Ustawienia!$B$3="Podmiot ważny będący podmiotem publicznym","nie dotyczy",IF($R104="","po złożeniu zgłoszenia",EDATE($R104,1))))</f>
        <v/>
      </c>
      <c r="U104" s="22" t="n"/>
      <c r="V104" s="17" t="n"/>
      <c r="W104" s="17" t="n"/>
      <c r="X104" s="17" t="n"/>
      <c r="Y104" s="22" t="n"/>
      <c r="Z104" s="17" t="n"/>
      <c r="AA104" s="23">
        <f>IF(OR($C104="",$J104&lt;&gt;"TAK",Ustawienia!$B$3="Podmiot spoza ustawy o KSC (tylko RODO / ISO)"),"",IF(AND(ISNUMBER($O104),$P104="",NOW()&gt;$O104),"PO TERMINIE: wczesne ostrzeżenie",IF(AND($R104="",NOW()&gt;$Q104),"PO TERMINIE: zgłoszenie",IF(AND(ISNUMBER($T104),$U104="",TODAY()&gt;$T104),"PO TERMINIE: sprawozdanie końcowe",IF(OR($U104&lt;&gt;"",AND(Ustawienia!$B$3="Podmiot ważny będący podmiotem publicznym",$R104&lt;&gt;"")),"Zgłoszenia zakończone","W toku")))))</f>
        <v/>
      </c>
    </row>
    <row r="105">
      <c r="A105" s="17" t="n"/>
      <c r="B105" s="18" t="n"/>
      <c r="C105" s="18" t="n"/>
      <c r="D105" s="17" t="n"/>
      <c r="E105" s="17" t="n"/>
      <c r="F105" s="17" t="n"/>
      <c r="G105" s="17" t="n"/>
      <c r="H105" s="19" t="n"/>
      <c r="I105" s="17" t="n"/>
      <c r="J105" s="17" t="n"/>
      <c r="K105" s="17" t="n"/>
      <c r="L105" s="17" t="n"/>
      <c r="M105" s="17" t="n"/>
      <c r="N105" s="17" t="n"/>
      <c r="O105" s="20">
        <f>IF(OR($C105="",$J105&lt;&gt;"TAK",Ustawienia!$B$3="Podmiot spoza ustawy o KSC (tylko RODO / ISO)"),"",IF(OR(Ustawienia!$B$3="Podmiot ważny będący podmiotem publicznym",Ustawienia!$B$3="Dostawca usług zaufania"),"nie dotyczy",$C105+1))</f>
        <v/>
      </c>
      <c r="P105" s="18" t="n"/>
      <c r="Q105" s="20">
        <f>IF(OR($C105="",$J105&lt;&gt;"TAK",Ustawienia!$B$3="Podmiot spoza ustawy o KSC (tylko RODO / ISO)"),"",$C105+IF(Ustawienia!$B$3="Dostawca usług zaufania",1,3))</f>
        <v/>
      </c>
      <c r="R105" s="18" t="n"/>
      <c r="S105" s="17" t="n"/>
      <c r="T105" s="21">
        <f>IF(OR($C105="",$J105&lt;&gt;"TAK",Ustawienia!$B$3="Podmiot spoza ustawy o KSC (tylko RODO / ISO)"),"",IF(Ustawienia!$B$3="Podmiot ważny będący podmiotem publicznym","nie dotyczy",IF($R105="","po złożeniu zgłoszenia",EDATE($R105,1))))</f>
        <v/>
      </c>
      <c r="U105" s="22" t="n"/>
      <c r="V105" s="17" t="n"/>
      <c r="W105" s="17" t="n"/>
      <c r="X105" s="17" t="n"/>
      <c r="Y105" s="22" t="n"/>
      <c r="Z105" s="17" t="n"/>
      <c r="AA105" s="23">
        <f>IF(OR($C105="",$J105&lt;&gt;"TAK",Ustawienia!$B$3="Podmiot spoza ustawy o KSC (tylko RODO / ISO)"),"",IF(AND(ISNUMBER($O105),$P105="",NOW()&gt;$O105),"PO TERMINIE: wczesne ostrzeżenie",IF(AND($R105="",NOW()&gt;$Q105),"PO TERMINIE: zgłoszenie",IF(AND(ISNUMBER($T105),$U105="",TODAY()&gt;$T105),"PO TERMINIE: sprawozdanie końcowe",IF(OR($U105&lt;&gt;"",AND(Ustawienia!$B$3="Podmiot ważny będący podmiotem publicznym",$R105&lt;&gt;"")),"Zgłoszenia zakończone","W toku")))))</f>
        <v/>
      </c>
    </row>
    <row r="106">
      <c r="A106" s="17" t="n"/>
      <c r="B106" s="18" t="n"/>
      <c r="C106" s="18" t="n"/>
      <c r="D106" s="17" t="n"/>
      <c r="E106" s="17" t="n"/>
      <c r="F106" s="17" t="n"/>
      <c r="G106" s="17" t="n"/>
      <c r="H106" s="19" t="n"/>
      <c r="I106" s="17" t="n"/>
      <c r="J106" s="17" t="n"/>
      <c r="K106" s="17" t="n"/>
      <c r="L106" s="17" t="n"/>
      <c r="M106" s="17" t="n"/>
      <c r="N106" s="17" t="n"/>
      <c r="O106" s="20">
        <f>IF(OR($C106="",$J106&lt;&gt;"TAK",Ustawienia!$B$3="Podmiot spoza ustawy o KSC (tylko RODO / ISO)"),"",IF(OR(Ustawienia!$B$3="Podmiot ważny będący podmiotem publicznym",Ustawienia!$B$3="Dostawca usług zaufania"),"nie dotyczy",$C106+1))</f>
        <v/>
      </c>
      <c r="P106" s="18" t="n"/>
      <c r="Q106" s="20">
        <f>IF(OR($C106="",$J106&lt;&gt;"TAK",Ustawienia!$B$3="Podmiot spoza ustawy o KSC (tylko RODO / ISO)"),"",$C106+IF(Ustawienia!$B$3="Dostawca usług zaufania",1,3))</f>
        <v/>
      </c>
      <c r="R106" s="18" t="n"/>
      <c r="S106" s="17" t="n"/>
      <c r="T106" s="21">
        <f>IF(OR($C106="",$J106&lt;&gt;"TAK",Ustawienia!$B$3="Podmiot spoza ustawy o KSC (tylko RODO / ISO)"),"",IF(Ustawienia!$B$3="Podmiot ważny będący podmiotem publicznym","nie dotyczy",IF($R106="","po złożeniu zgłoszenia",EDATE($R106,1))))</f>
        <v/>
      </c>
      <c r="U106" s="22" t="n"/>
      <c r="V106" s="17" t="n"/>
      <c r="W106" s="17" t="n"/>
      <c r="X106" s="17" t="n"/>
      <c r="Y106" s="22" t="n"/>
      <c r="Z106" s="17" t="n"/>
      <c r="AA106" s="23">
        <f>IF(OR($C106="",$J106&lt;&gt;"TAK",Ustawienia!$B$3="Podmiot spoza ustawy o KSC (tylko RODO / ISO)"),"",IF(AND(ISNUMBER($O106),$P106="",NOW()&gt;$O106),"PO TERMINIE: wczesne ostrzeżenie",IF(AND($R106="",NOW()&gt;$Q106),"PO TERMINIE: zgłoszenie",IF(AND(ISNUMBER($T106),$U106="",TODAY()&gt;$T106),"PO TERMINIE: sprawozdanie końcowe",IF(OR($U106&lt;&gt;"",AND(Ustawienia!$B$3="Podmiot ważny będący podmiotem publicznym",$R106&lt;&gt;"")),"Zgłoszenia zakończone","W toku")))))</f>
        <v/>
      </c>
    </row>
    <row r="107">
      <c r="A107" s="17" t="n"/>
      <c r="B107" s="18" t="n"/>
      <c r="C107" s="18" t="n"/>
      <c r="D107" s="17" t="n"/>
      <c r="E107" s="17" t="n"/>
      <c r="F107" s="17" t="n"/>
      <c r="G107" s="17" t="n"/>
      <c r="H107" s="19" t="n"/>
      <c r="I107" s="17" t="n"/>
      <c r="J107" s="17" t="n"/>
      <c r="K107" s="17" t="n"/>
      <c r="L107" s="17" t="n"/>
      <c r="M107" s="17" t="n"/>
      <c r="N107" s="17" t="n"/>
      <c r="O107" s="20">
        <f>IF(OR($C107="",$J107&lt;&gt;"TAK",Ustawienia!$B$3="Podmiot spoza ustawy o KSC (tylko RODO / ISO)"),"",IF(OR(Ustawienia!$B$3="Podmiot ważny będący podmiotem publicznym",Ustawienia!$B$3="Dostawca usług zaufania"),"nie dotyczy",$C107+1))</f>
        <v/>
      </c>
      <c r="P107" s="18" t="n"/>
      <c r="Q107" s="20">
        <f>IF(OR($C107="",$J107&lt;&gt;"TAK",Ustawienia!$B$3="Podmiot spoza ustawy o KSC (tylko RODO / ISO)"),"",$C107+IF(Ustawienia!$B$3="Dostawca usług zaufania",1,3))</f>
        <v/>
      </c>
      <c r="R107" s="18" t="n"/>
      <c r="S107" s="17" t="n"/>
      <c r="T107" s="21">
        <f>IF(OR($C107="",$J107&lt;&gt;"TAK",Ustawienia!$B$3="Podmiot spoza ustawy o KSC (tylko RODO / ISO)"),"",IF(Ustawienia!$B$3="Podmiot ważny będący podmiotem publicznym","nie dotyczy",IF($R107="","po złożeniu zgłoszenia",EDATE($R107,1))))</f>
        <v/>
      </c>
      <c r="U107" s="22" t="n"/>
      <c r="V107" s="17" t="n"/>
      <c r="W107" s="17" t="n"/>
      <c r="X107" s="17" t="n"/>
      <c r="Y107" s="22" t="n"/>
      <c r="Z107" s="17" t="n"/>
      <c r="AA107" s="23">
        <f>IF(OR($C107="",$J107&lt;&gt;"TAK",Ustawienia!$B$3="Podmiot spoza ustawy o KSC (tylko RODO / ISO)"),"",IF(AND(ISNUMBER($O107),$P107="",NOW()&gt;$O107),"PO TERMINIE: wczesne ostrzeżenie",IF(AND($R107="",NOW()&gt;$Q107),"PO TERMINIE: zgłoszenie",IF(AND(ISNUMBER($T107),$U107="",TODAY()&gt;$T107),"PO TERMINIE: sprawozdanie końcowe",IF(OR($U107&lt;&gt;"",AND(Ustawienia!$B$3="Podmiot ważny będący podmiotem publicznym",$R107&lt;&gt;"")),"Zgłoszenia zakończone","W toku")))))</f>
        <v/>
      </c>
    </row>
    <row r="108">
      <c r="A108" s="17" t="n"/>
      <c r="B108" s="18" t="n"/>
      <c r="C108" s="18" t="n"/>
      <c r="D108" s="17" t="n"/>
      <c r="E108" s="17" t="n"/>
      <c r="F108" s="17" t="n"/>
      <c r="G108" s="17" t="n"/>
      <c r="H108" s="19" t="n"/>
      <c r="I108" s="17" t="n"/>
      <c r="J108" s="17" t="n"/>
      <c r="K108" s="17" t="n"/>
      <c r="L108" s="17" t="n"/>
      <c r="M108" s="17" t="n"/>
      <c r="N108" s="17" t="n"/>
      <c r="O108" s="20">
        <f>IF(OR($C108="",$J108&lt;&gt;"TAK",Ustawienia!$B$3="Podmiot spoza ustawy o KSC (tylko RODO / ISO)"),"",IF(OR(Ustawienia!$B$3="Podmiot ważny będący podmiotem publicznym",Ustawienia!$B$3="Dostawca usług zaufania"),"nie dotyczy",$C108+1))</f>
        <v/>
      </c>
      <c r="P108" s="18" t="n"/>
      <c r="Q108" s="20">
        <f>IF(OR($C108="",$J108&lt;&gt;"TAK",Ustawienia!$B$3="Podmiot spoza ustawy o KSC (tylko RODO / ISO)"),"",$C108+IF(Ustawienia!$B$3="Dostawca usług zaufania",1,3))</f>
        <v/>
      </c>
      <c r="R108" s="18" t="n"/>
      <c r="S108" s="17" t="n"/>
      <c r="T108" s="21">
        <f>IF(OR($C108="",$J108&lt;&gt;"TAK",Ustawienia!$B$3="Podmiot spoza ustawy o KSC (tylko RODO / ISO)"),"",IF(Ustawienia!$B$3="Podmiot ważny będący podmiotem publicznym","nie dotyczy",IF($R108="","po złożeniu zgłoszenia",EDATE($R108,1))))</f>
        <v/>
      </c>
      <c r="U108" s="22" t="n"/>
      <c r="V108" s="17" t="n"/>
      <c r="W108" s="17" t="n"/>
      <c r="X108" s="17" t="n"/>
      <c r="Y108" s="22" t="n"/>
      <c r="Z108" s="17" t="n"/>
      <c r="AA108" s="23">
        <f>IF(OR($C108="",$J108&lt;&gt;"TAK",Ustawienia!$B$3="Podmiot spoza ustawy o KSC (tylko RODO / ISO)"),"",IF(AND(ISNUMBER($O108),$P108="",NOW()&gt;$O108),"PO TERMINIE: wczesne ostrzeżenie",IF(AND($R108="",NOW()&gt;$Q108),"PO TERMINIE: zgłoszenie",IF(AND(ISNUMBER($T108),$U108="",TODAY()&gt;$T108),"PO TERMINIE: sprawozdanie końcowe",IF(OR($U108&lt;&gt;"",AND(Ustawienia!$B$3="Podmiot ważny będący podmiotem publicznym",$R108&lt;&gt;"")),"Zgłoszenia zakończone","W toku")))))</f>
        <v/>
      </c>
    </row>
    <row r="109">
      <c r="A109" s="17" t="n"/>
      <c r="B109" s="18" t="n"/>
      <c r="C109" s="18" t="n"/>
      <c r="D109" s="17" t="n"/>
      <c r="E109" s="17" t="n"/>
      <c r="F109" s="17" t="n"/>
      <c r="G109" s="17" t="n"/>
      <c r="H109" s="19" t="n"/>
      <c r="I109" s="17" t="n"/>
      <c r="J109" s="17" t="n"/>
      <c r="K109" s="17" t="n"/>
      <c r="L109" s="17" t="n"/>
      <c r="M109" s="17" t="n"/>
      <c r="N109" s="17" t="n"/>
      <c r="O109" s="20">
        <f>IF(OR($C109="",$J109&lt;&gt;"TAK",Ustawienia!$B$3="Podmiot spoza ustawy o KSC (tylko RODO / ISO)"),"",IF(OR(Ustawienia!$B$3="Podmiot ważny będący podmiotem publicznym",Ustawienia!$B$3="Dostawca usług zaufania"),"nie dotyczy",$C109+1))</f>
        <v/>
      </c>
      <c r="P109" s="18" t="n"/>
      <c r="Q109" s="20">
        <f>IF(OR($C109="",$J109&lt;&gt;"TAK",Ustawienia!$B$3="Podmiot spoza ustawy o KSC (tylko RODO / ISO)"),"",$C109+IF(Ustawienia!$B$3="Dostawca usług zaufania",1,3))</f>
        <v/>
      </c>
      <c r="R109" s="18" t="n"/>
      <c r="S109" s="17" t="n"/>
      <c r="T109" s="21">
        <f>IF(OR($C109="",$J109&lt;&gt;"TAK",Ustawienia!$B$3="Podmiot spoza ustawy o KSC (tylko RODO / ISO)"),"",IF(Ustawienia!$B$3="Podmiot ważny będący podmiotem publicznym","nie dotyczy",IF($R109="","po złożeniu zgłoszenia",EDATE($R109,1))))</f>
        <v/>
      </c>
      <c r="U109" s="22" t="n"/>
      <c r="V109" s="17" t="n"/>
      <c r="W109" s="17" t="n"/>
      <c r="X109" s="17" t="n"/>
      <c r="Y109" s="22" t="n"/>
      <c r="Z109" s="17" t="n"/>
      <c r="AA109" s="23">
        <f>IF(OR($C109="",$J109&lt;&gt;"TAK",Ustawienia!$B$3="Podmiot spoza ustawy o KSC (tylko RODO / ISO)"),"",IF(AND(ISNUMBER($O109),$P109="",NOW()&gt;$O109),"PO TERMINIE: wczesne ostrzeżenie",IF(AND($R109="",NOW()&gt;$Q109),"PO TERMINIE: zgłoszenie",IF(AND(ISNUMBER($T109),$U109="",TODAY()&gt;$T109),"PO TERMINIE: sprawozdanie końcowe",IF(OR($U109&lt;&gt;"",AND(Ustawienia!$B$3="Podmiot ważny będący podmiotem publicznym",$R109&lt;&gt;"")),"Zgłoszenia zakończone","W toku")))))</f>
        <v/>
      </c>
    </row>
    <row r="110">
      <c r="A110" s="17" t="n"/>
      <c r="B110" s="18" t="n"/>
      <c r="C110" s="18" t="n"/>
      <c r="D110" s="17" t="n"/>
      <c r="E110" s="17" t="n"/>
      <c r="F110" s="17" t="n"/>
      <c r="G110" s="17" t="n"/>
      <c r="H110" s="19" t="n"/>
      <c r="I110" s="17" t="n"/>
      <c r="J110" s="17" t="n"/>
      <c r="K110" s="17" t="n"/>
      <c r="L110" s="17" t="n"/>
      <c r="M110" s="17" t="n"/>
      <c r="N110" s="17" t="n"/>
      <c r="O110" s="20">
        <f>IF(OR($C110="",$J110&lt;&gt;"TAK",Ustawienia!$B$3="Podmiot spoza ustawy o KSC (tylko RODO / ISO)"),"",IF(OR(Ustawienia!$B$3="Podmiot ważny będący podmiotem publicznym",Ustawienia!$B$3="Dostawca usług zaufania"),"nie dotyczy",$C110+1))</f>
        <v/>
      </c>
      <c r="P110" s="18" t="n"/>
      <c r="Q110" s="20">
        <f>IF(OR($C110="",$J110&lt;&gt;"TAK",Ustawienia!$B$3="Podmiot spoza ustawy o KSC (tylko RODO / ISO)"),"",$C110+IF(Ustawienia!$B$3="Dostawca usług zaufania",1,3))</f>
        <v/>
      </c>
      <c r="R110" s="18" t="n"/>
      <c r="S110" s="17" t="n"/>
      <c r="T110" s="21">
        <f>IF(OR($C110="",$J110&lt;&gt;"TAK",Ustawienia!$B$3="Podmiot spoza ustawy o KSC (tylko RODO / ISO)"),"",IF(Ustawienia!$B$3="Podmiot ważny będący podmiotem publicznym","nie dotyczy",IF($R110="","po złożeniu zgłoszenia",EDATE($R110,1))))</f>
        <v/>
      </c>
      <c r="U110" s="22" t="n"/>
      <c r="V110" s="17" t="n"/>
      <c r="W110" s="17" t="n"/>
      <c r="X110" s="17" t="n"/>
      <c r="Y110" s="22" t="n"/>
      <c r="Z110" s="17" t="n"/>
      <c r="AA110" s="23">
        <f>IF(OR($C110="",$J110&lt;&gt;"TAK",Ustawienia!$B$3="Podmiot spoza ustawy o KSC (tylko RODO / ISO)"),"",IF(AND(ISNUMBER($O110),$P110="",NOW()&gt;$O110),"PO TERMINIE: wczesne ostrzeżenie",IF(AND($R110="",NOW()&gt;$Q110),"PO TERMINIE: zgłoszenie",IF(AND(ISNUMBER($T110),$U110="",TODAY()&gt;$T110),"PO TERMINIE: sprawozdanie końcowe",IF(OR($U110&lt;&gt;"",AND(Ustawienia!$B$3="Podmiot ważny będący podmiotem publicznym",$R110&lt;&gt;"")),"Zgłoszenia zakończone","W toku")))))</f>
        <v/>
      </c>
    </row>
    <row r="111">
      <c r="A111" s="17" t="n"/>
      <c r="B111" s="18" t="n"/>
      <c r="C111" s="18" t="n"/>
      <c r="D111" s="17" t="n"/>
      <c r="E111" s="17" t="n"/>
      <c r="F111" s="17" t="n"/>
      <c r="G111" s="17" t="n"/>
      <c r="H111" s="19" t="n"/>
      <c r="I111" s="17" t="n"/>
      <c r="J111" s="17" t="n"/>
      <c r="K111" s="17" t="n"/>
      <c r="L111" s="17" t="n"/>
      <c r="M111" s="17" t="n"/>
      <c r="N111" s="17" t="n"/>
      <c r="O111" s="20">
        <f>IF(OR($C111="",$J111&lt;&gt;"TAK",Ustawienia!$B$3="Podmiot spoza ustawy o KSC (tylko RODO / ISO)"),"",IF(OR(Ustawienia!$B$3="Podmiot ważny będący podmiotem publicznym",Ustawienia!$B$3="Dostawca usług zaufania"),"nie dotyczy",$C111+1))</f>
        <v/>
      </c>
      <c r="P111" s="18" t="n"/>
      <c r="Q111" s="20">
        <f>IF(OR($C111="",$J111&lt;&gt;"TAK",Ustawienia!$B$3="Podmiot spoza ustawy o KSC (tylko RODO / ISO)"),"",$C111+IF(Ustawienia!$B$3="Dostawca usług zaufania",1,3))</f>
        <v/>
      </c>
      <c r="R111" s="18" t="n"/>
      <c r="S111" s="17" t="n"/>
      <c r="T111" s="21">
        <f>IF(OR($C111="",$J111&lt;&gt;"TAK",Ustawienia!$B$3="Podmiot spoza ustawy o KSC (tylko RODO / ISO)"),"",IF(Ustawienia!$B$3="Podmiot ważny będący podmiotem publicznym","nie dotyczy",IF($R111="","po złożeniu zgłoszenia",EDATE($R111,1))))</f>
        <v/>
      </c>
      <c r="U111" s="22" t="n"/>
      <c r="V111" s="17" t="n"/>
      <c r="W111" s="17" t="n"/>
      <c r="X111" s="17" t="n"/>
      <c r="Y111" s="22" t="n"/>
      <c r="Z111" s="17" t="n"/>
      <c r="AA111" s="23">
        <f>IF(OR($C111="",$J111&lt;&gt;"TAK",Ustawienia!$B$3="Podmiot spoza ustawy o KSC (tylko RODO / ISO)"),"",IF(AND(ISNUMBER($O111),$P111="",NOW()&gt;$O111),"PO TERMINIE: wczesne ostrzeżenie",IF(AND($R111="",NOW()&gt;$Q111),"PO TERMINIE: zgłoszenie",IF(AND(ISNUMBER($T111),$U111="",TODAY()&gt;$T111),"PO TERMINIE: sprawozdanie końcowe",IF(OR($U111&lt;&gt;"",AND(Ustawienia!$B$3="Podmiot ważny będący podmiotem publicznym",$R111&lt;&gt;"")),"Zgłoszenia zakończone","W toku")))))</f>
        <v/>
      </c>
    </row>
    <row r="112">
      <c r="A112" s="17" t="n"/>
      <c r="B112" s="18" t="n"/>
      <c r="C112" s="18" t="n"/>
      <c r="D112" s="17" t="n"/>
      <c r="E112" s="17" t="n"/>
      <c r="F112" s="17" t="n"/>
      <c r="G112" s="17" t="n"/>
      <c r="H112" s="19" t="n"/>
      <c r="I112" s="17" t="n"/>
      <c r="J112" s="17" t="n"/>
      <c r="K112" s="17" t="n"/>
      <c r="L112" s="17" t="n"/>
      <c r="M112" s="17" t="n"/>
      <c r="N112" s="17" t="n"/>
      <c r="O112" s="20">
        <f>IF(OR($C112="",$J112&lt;&gt;"TAK",Ustawienia!$B$3="Podmiot spoza ustawy o KSC (tylko RODO / ISO)"),"",IF(OR(Ustawienia!$B$3="Podmiot ważny będący podmiotem publicznym",Ustawienia!$B$3="Dostawca usług zaufania"),"nie dotyczy",$C112+1))</f>
        <v/>
      </c>
      <c r="P112" s="18" t="n"/>
      <c r="Q112" s="20">
        <f>IF(OR($C112="",$J112&lt;&gt;"TAK",Ustawienia!$B$3="Podmiot spoza ustawy o KSC (tylko RODO / ISO)"),"",$C112+IF(Ustawienia!$B$3="Dostawca usług zaufania",1,3))</f>
        <v/>
      </c>
      <c r="R112" s="18" t="n"/>
      <c r="S112" s="17" t="n"/>
      <c r="T112" s="21">
        <f>IF(OR($C112="",$J112&lt;&gt;"TAK",Ustawienia!$B$3="Podmiot spoza ustawy o KSC (tylko RODO / ISO)"),"",IF(Ustawienia!$B$3="Podmiot ważny będący podmiotem publicznym","nie dotyczy",IF($R112="","po złożeniu zgłoszenia",EDATE($R112,1))))</f>
        <v/>
      </c>
      <c r="U112" s="22" t="n"/>
      <c r="V112" s="17" t="n"/>
      <c r="W112" s="17" t="n"/>
      <c r="X112" s="17" t="n"/>
      <c r="Y112" s="22" t="n"/>
      <c r="Z112" s="17" t="n"/>
      <c r="AA112" s="23">
        <f>IF(OR($C112="",$J112&lt;&gt;"TAK",Ustawienia!$B$3="Podmiot spoza ustawy o KSC (tylko RODO / ISO)"),"",IF(AND(ISNUMBER($O112),$P112="",NOW()&gt;$O112),"PO TERMINIE: wczesne ostrzeżenie",IF(AND($R112="",NOW()&gt;$Q112),"PO TERMINIE: zgłoszenie",IF(AND(ISNUMBER($T112),$U112="",TODAY()&gt;$T112),"PO TERMINIE: sprawozdanie końcowe",IF(OR($U112&lt;&gt;"",AND(Ustawienia!$B$3="Podmiot ważny będący podmiotem publicznym",$R112&lt;&gt;"")),"Zgłoszenia zakończone","W toku")))))</f>
        <v/>
      </c>
    </row>
    <row r="113">
      <c r="A113" s="17" t="n"/>
      <c r="B113" s="18" t="n"/>
      <c r="C113" s="18" t="n"/>
      <c r="D113" s="17" t="n"/>
      <c r="E113" s="17" t="n"/>
      <c r="F113" s="17" t="n"/>
      <c r="G113" s="17" t="n"/>
      <c r="H113" s="19" t="n"/>
      <c r="I113" s="17" t="n"/>
      <c r="J113" s="17" t="n"/>
      <c r="K113" s="17" t="n"/>
      <c r="L113" s="17" t="n"/>
      <c r="M113" s="17" t="n"/>
      <c r="N113" s="17" t="n"/>
      <c r="O113" s="20">
        <f>IF(OR($C113="",$J113&lt;&gt;"TAK",Ustawienia!$B$3="Podmiot spoza ustawy o KSC (tylko RODO / ISO)"),"",IF(OR(Ustawienia!$B$3="Podmiot ważny będący podmiotem publicznym",Ustawienia!$B$3="Dostawca usług zaufania"),"nie dotyczy",$C113+1))</f>
        <v/>
      </c>
      <c r="P113" s="18" t="n"/>
      <c r="Q113" s="20">
        <f>IF(OR($C113="",$J113&lt;&gt;"TAK",Ustawienia!$B$3="Podmiot spoza ustawy o KSC (tylko RODO / ISO)"),"",$C113+IF(Ustawienia!$B$3="Dostawca usług zaufania",1,3))</f>
        <v/>
      </c>
      <c r="R113" s="18" t="n"/>
      <c r="S113" s="17" t="n"/>
      <c r="T113" s="21">
        <f>IF(OR($C113="",$J113&lt;&gt;"TAK",Ustawienia!$B$3="Podmiot spoza ustawy o KSC (tylko RODO / ISO)"),"",IF(Ustawienia!$B$3="Podmiot ważny będący podmiotem publicznym","nie dotyczy",IF($R113="","po złożeniu zgłoszenia",EDATE($R113,1))))</f>
        <v/>
      </c>
      <c r="U113" s="22" t="n"/>
      <c r="V113" s="17" t="n"/>
      <c r="W113" s="17" t="n"/>
      <c r="X113" s="17" t="n"/>
      <c r="Y113" s="22" t="n"/>
      <c r="Z113" s="17" t="n"/>
      <c r="AA113" s="23">
        <f>IF(OR($C113="",$J113&lt;&gt;"TAK",Ustawienia!$B$3="Podmiot spoza ustawy o KSC (tylko RODO / ISO)"),"",IF(AND(ISNUMBER($O113),$P113="",NOW()&gt;$O113),"PO TERMINIE: wczesne ostrzeżenie",IF(AND($R113="",NOW()&gt;$Q113),"PO TERMINIE: zgłoszenie",IF(AND(ISNUMBER($T113),$U113="",TODAY()&gt;$T113),"PO TERMINIE: sprawozdanie końcowe",IF(OR($U113&lt;&gt;"",AND(Ustawienia!$B$3="Podmiot ważny będący podmiotem publicznym",$R113&lt;&gt;"")),"Zgłoszenia zakończone","W toku")))))</f>
        <v/>
      </c>
    </row>
    <row r="114">
      <c r="A114" s="17" t="n"/>
      <c r="B114" s="18" t="n"/>
      <c r="C114" s="18" t="n"/>
      <c r="D114" s="17" t="n"/>
      <c r="E114" s="17" t="n"/>
      <c r="F114" s="17" t="n"/>
      <c r="G114" s="17" t="n"/>
      <c r="H114" s="19" t="n"/>
      <c r="I114" s="17" t="n"/>
      <c r="J114" s="17" t="n"/>
      <c r="K114" s="17" t="n"/>
      <c r="L114" s="17" t="n"/>
      <c r="M114" s="17" t="n"/>
      <c r="N114" s="17" t="n"/>
      <c r="O114" s="20">
        <f>IF(OR($C114="",$J114&lt;&gt;"TAK",Ustawienia!$B$3="Podmiot spoza ustawy o KSC (tylko RODO / ISO)"),"",IF(OR(Ustawienia!$B$3="Podmiot ważny będący podmiotem publicznym",Ustawienia!$B$3="Dostawca usług zaufania"),"nie dotyczy",$C114+1))</f>
        <v/>
      </c>
      <c r="P114" s="18" t="n"/>
      <c r="Q114" s="20">
        <f>IF(OR($C114="",$J114&lt;&gt;"TAK",Ustawienia!$B$3="Podmiot spoza ustawy o KSC (tylko RODO / ISO)"),"",$C114+IF(Ustawienia!$B$3="Dostawca usług zaufania",1,3))</f>
        <v/>
      </c>
      <c r="R114" s="18" t="n"/>
      <c r="S114" s="17" t="n"/>
      <c r="T114" s="21">
        <f>IF(OR($C114="",$J114&lt;&gt;"TAK",Ustawienia!$B$3="Podmiot spoza ustawy o KSC (tylko RODO / ISO)"),"",IF(Ustawienia!$B$3="Podmiot ważny będący podmiotem publicznym","nie dotyczy",IF($R114="","po złożeniu zgłoszenia",EDATE($R114,1))))</f>
        <v/>
      </c>
      <c r="U114" s="22" t="n"/>
      <c r="V114" s="17" t="n"/>
      <c r="W114" s="17" t="n"/>
      <c r="X114" s="17" t="n"/>
      <c r="Y114" s="22" t="n"/>
      <c r="Z114" s="17" t="n"/>
      <c r="AA114" s="23">
        <f>IF(OR($C114="",$J114&lt;&gt;"TAK",Ustawienia!$B$3="Podmiot spoza ustawy o KSC (tylko RODO / ISO)"),"",IF(AND(ISNUMBER($O114),$P114="",NOW()&gt;$O114),"PO TERMINIE: wczesne ostrzeżenie",IF(AND($R114="",NOW()&gt;$Q114),"PO TERMINIE: zgłoszenie",IF(AND(ISNUMBER($T114),$U114="",TODAY()&gt;$T114),"PO TERMINIE: sprawozdanie końcowe",IF(OR($U114&lt;&gt;"",AND(Ustawienia!$B$3="Podmiot ważny będący podmiotem publicznym",$R114&lt;&gt;"")),"Zgłoszenia zakończone","W toku")))))</f>
        <v/>
      </c>
    </row>
    <row r="115">
      <c r="A115" s="17" t="n"/>
      <c r="B115" s="18" t="n"/>
      <c r="C115" s="18" t="n"/>
      <c r="D115" s="17" t="n"/>
      <c r="E115" s="17" t="n"/>
      <c r="F115" s="17" t="n"/>
      <c r="G115" s="17" t="n"/>
      <c r="H115" s="19" t="n"/>
      <c r="I115" s="17" t="n"/>
      <c r="J115" s="17" t="n"/>
      <c r="K115" s="17" t="n"/>
      <c r="L115" s="17" t="n"/>
      <c r="M115" s="17" t="n"/>
      <c r="N115" s="17" t="n"/>
      <c r="O115" s="20">
        <f>IF(OR($C115="",$J115&lt;&gt;"TAK",Ustawienia!$B$3="Podmiot spoza ustawy o KSC (tylko RODO / ISO)"),"",IF(OR(Ustawienia!$B$3="Podmiot ważny będący podmiotem publicznym",Ustawienia!$B$3="Dostawca usług zaufania"),"nie dotyczy",$C115+1))</f>
        <v/>
      </c>
      <c r="P115" s="18" t="n"/>
      <c r="Q115" s="20">
        <f>IF(OR($C115="",$J115&lt;&gt;"TAK",Ustawienia!$B$3="Podmiot spoza ustawy o KSC (tylko RODO / ISO)"),"",$C115+IF(Ustawienia!$B$3="Dostawca usług zaufania",1,3))</f>
        <v/>
      </c>
      <c r="R115" s="18" t="n"/>
      <c r="S115" s="17" t="n"/>
      <c r="T115" s="21">
        <f>IF(OR($C115="",$J115&lt;&gt;"TAK",Ustawienia!$B$3="Podmiot spoza ustawy o KSC (tylko RODO / ISO)"),"",IF(Ustawienia!$B$3="Podmiot ważny będący podmiotem publicznym","nie dotyczy",IF($R115="","po złożeniu zgłoszenia",EDATE($R115,1))))</f>
        <v/>
      </c>
      <c r="U115" s="22" t="n"/>
      <c r="V115" s="17" t="n"/>
      <c r="W115" s="17" t="n"/>
      <c r="X115" s="17" t="n"/>
      <c r="Y115" s="22" t="n"/>
      <c r="Z115" s="17" t="n"/>
      <c r="AA115" s="23">
        <f>IF(OR($C115="",$J115&lt;&gt;"TAK",Ustawienia!$B$3="Podmiot spoza ustawy o KSC (tylko RODO / ISO)"),"",IF(AND(ISNUMBER($O115),$P115="",NOW()&gt;$O115),"PO TERMINIE: wczesne ostrzeżenie",IF(AND($R115="",NOW()&gt;$Q115),"PO TERMINIE: zgłoszenie",IF(AND(ISNUMBER($T115),$U115="",TODAY()&gt;$T115),"PO TERMINIE: sprawozdanie końcowe",IF(OR($U115&lt;&gt;"",AND(Ustawienia!$B$3="Podmiot ważny będący podmiotem publicznym",$R115&lt;&gt;"")),"Zgłoszenia zakończone","W toku")))))</f>
        <v/>
      </c>
    </row>
    <row r="116">
      <c r="A116" s="17" t="n"/>
      <c r="B116" s="18" t="n"/>
      <c r="C116" s="18" t="n"/>
      <c r="D116" s="17" t="n"/>
      <c r="E116" s="17" t="n"/>
      <c r="F116" s="17" t="n"/>
      <c r="G116" s="17" t="n"/>
      <c r="H116" s="19" t="n"/>
      <c r="I116" s="17" t="n"/>
      <c r="J116" s="17" t="n"/>
      <c r="K116" s="17" t="n"/>
      <c r="L116" s="17" t="n"/>
      <c r="M116" s="17" t="n"/>
      <c r="N116" s="17" t="n"/>
      <c r="O116" s="20">
        <f>IF(OR($C116="",$J116&lt;&gt;"TAK",Ustawienia!$B$3="Podmiot spoza ustawy o KSC (tylko RODO / ISO)"),"",IF(OR(Ustawienia!$B$3="Podmiot ważny będący podmiotem publicznym",Ustawienia!$B$3="Dostawca usług zaufania"),"nie dotyczy",$C116+1))</f>
        <v/>
      </c>
      <c r="P116" s="18" t="n"/>
      <c r="Q116" s="20">
        <f>IF(OR($C116="",$J116&lt;&gt;"TAK",Ustawienia!$B$3="Podmiot spoza ustawy o KSC (tylko RODO / ISO)"),"",$C116+IF(Ustawienia!$B$3="Dostawca usług zaufania",1,3))</f>
        <v/>
      </c>
      <c r="R116" s="18" t="n"/>
      <c r="S116" s="17" t="n"/>
      <c r="T116" s="21">
        <f>IF(OR($C116="",$J116&lt;&gt;"TAK",Ustawienia!$B$3="Podmiot spoza ustawy o KSC (tylko RODO / ISO)"),"",IF(Ustawienia!$B$3="Podmiot ważny będący podmiotem publicznym","nie dotyczy",IF($R116="","po złożeniu zgłoszenia",EDATE($R116,1))))</f>
        <v/>
      </c>
      <c r="U116" s="22" t="n"/>
      <c r="V116" s="17" t="n"/>
      <c r="W116" s="17" t="n"/>
      <c r="X116" s="17" t="n"/>
      <c r="Y116" s="22" t="n"/>
      <c r="Z116" s="17" t="n"/>
      <c r="AA116" s="23">
        <f>IF(OR($C116="",$J116&lt;&gt;"TAK",Ustawienia!$B$3="Podmiot spoza ustawy o KSC (tylko RODO / ISO)"),"",IF(AND(ISNUMBER($O116),$P116="",NOW()&gt;$O116),"PO TERMINIE: wczesne ostrzeżenie",IF(AND($R116="",NOW()&gt;$Q116),"PO TERMINIE: zgłoszenie",IF(AND(ISNUMBER($T116),$U116="",TODAY()&gt;$T116),"PO TERMINIE: sprawozdanie końcowe",IF(OR($U116&lt;&gt;"",AND(Ustawienia!$B$3="Podmiot ważny będący podmiotem publicznym",$R116&lt;&gt;"")),"Zgłoszenia zakończone","W toku")))))</f>
        <v/>
      </c>
    </row>
    <row r="117">
      <c r="A117" s="17" t="n"/>
      <c r="B117" s="18" t="n"/>
      <c r="C117" s="18" t="n"/>
      <c r="D117" s="17" t="n"/>
      <c r="E117" s="17" t="n"/>
      <c r="F117" s="17" t="n"/>
      <c r="G117" s="17" t="n"/>
      <c r="H117" s="19" t="n"/>
      <c r="I117" s="17" t="n"/>
      <c r="J117" s="17" t="n"/>
      <c r="K117" s="17" t="n"/>
      <c r="L117" s="17" t="n"/>
      <c r="M117" s="17" t="n"/>
      <c r="N117" s="17" t="n"/>
      <c r="O117" s="20">
        <f>IF(OR($C117="",$J117&lt;&gt;"TAK",Ustawienia!$B$3="Podmiot spoza ustawy o KSC (tylko RODO / ISO)"),"",IF(OR(Ustawienia!$B$3="Podmiot ważny będący podmiotem publicznym",Ustawienia!$B$3="Dostawca usług zaufania"),"nie dotyczy",$C117+1))</f>
        <v/>
      </c>
      <c r="P117" s="18" t="n"/>
      <c r="Q117" s="20">
        <f>IF(OR($C117="",$J117&lt;&gt;"TAK",Ustawienia!$B$3="Podmiot spoza ustawy o KSC (tylko RODO / ISO)"),"",$C117+IF(Ustawienia!$B$3="Dostawca usług zaufania",1,3))</f>
        <v/>
      </c>
      <c r="R117" s="18" t="n"/>
      <c r="S117" s="17" t="n"/>
      <c r="T117" s="21">
        <f>IF(OR($C117="",$J117&lt;&gt;"TAK",Ustawienia!$B$3="Podmiot spoza ustawy o KSC (tylko RODO / ISO)"),"",IF(Ustawienia!$B$3="Podmiot ważny będący podmiotem publicznym","nie dotyczy",IF($R117="","po złożeniu zgłoszenia",EDATE($R117,1))))</f>
        <v/>
      </c>
      <c r="U117" s="22" t="n"/>
      <c r="V117" s="17" t="n"/>
      <c r="W117" s="17" t="n"/>
      <c r="X117" s="17" t="n"/>
      <c r="Y117" s="22" t="n"/>
      <c r="Z117" s="17" t="n"/>
      <c r="AA117" s="23">
        <f>IF(OR($C117="",$J117&lt;&gt;"TAK",Ustawienia!$B$3="Podmiot spoza ustawy o KSC (tylko RODO / ISO)"),"",IF(AND(ISNUMBER($O117),$P117="",NOW()&gt;$O117),"PO TERMINIE: wczesne ostrzeżenie",IF(AND($R117="",NOW()&gt;$Q117),"PO TERMINIE: zgłoszenie",IF(AND(ISNUMBER($T117),$U117="",TODAY()&gt;$T117),"PO TERMINIE: sprawozdanie końcowe",IF(OR($U117&lt;&gt;"",AND(Ustawienia!$B$3="Podmiot ważny będący podmiotem publicznym",$R117&lt;&gt;"")),"Zgłoszenia zakończone","W toku")))))</f>
        <v/>
      </c>
    </row>
    <row r="118">
      <c r="A118" s="17" t="n"/>
      <c r="B118" s="18" t="n"/>
      <c r="C118" s="18" t="n"/>
      <c r="D118" s="17" t="n"/>
      <c r="E118" s="17" t="n"/>
      <c r="F118" s="17" t="n"/>
      <c r="G118" s="17" t="n"/>
      <c r="H118" s="19" t="n"/>
      <c r="I118" s="17" t="n"/>
      <c r="J118" s="17" t="n"/>
      <c r="K118" s="17" t="n"/>
      <c r="L118" s="17" t="n"/>
      <c r="M118" s="17" t="n"/>
      <c r="N118" s="17" t="n"/>
      <c r="O118" s="20">
        <f>IF(OR($C118="",$J118&lt;&gt;"TAK",Ustawienia!$B$3="Podmiot spoza ustawy o KSC (tylko RODO / ISO)"),"",IF(OR(Ustawienia!$B$3="Podmiot ważny będący podmiotem publicznym",Ustawienia!$B$3="Dostawca usług zaufania"),"nie dotyczy",$C118+1))</f>
        <v/>
      </c>
      <c r="P118" s="18" t="n"/>
      <c r="Q118" s="20">
        <f>IF(OR($C118="",$J118&lt;&gt;"TAK",Ustawienia!$B$3="Podmiot spoza ustawy o KSC (tylko RODO / ISO)"),"",$C118+IF(Ustawienia!$B$3="Dostawca usług zaufania",1,3))</f>
        <v/>
      </c>
      <c r="R118" s="18" t="n"/>
      <c r="S118" s="17" t="n"/>
      <c r="T118" s="21">
        <f>IF(OR($C118="",$J118&lt;&gt;"TAK",Ustawienia!$B$3="Podmiot spoza ustawy o KSC (tylko RODO / ISO)"),"",IF(Ustawienia!$B$3="Podmiot ważny będący podmiotem publicznym","nie dotyczy",IF($R118="","po złożeniu zgłoszenia",EDATE($R118,1))))</f>
        <v/>
      </c>
      <c r="U118" s="22" t="n"/>
      <c r="V118" s="17" t="n"/>
      <c r="W118" s="17" t="n"/>
      <c r="X118" s="17" t="n"/>
      <c r="Y118" s="22" t="n"/>
      <c r="Z118" s="17" t="n"/>
      <c r="AA118" s="23">
        <f>IF(OR($C118="",$J118&lt;&gt;"TAK",Ustawienia!$B$3="Podmiot spoza ustawy o KSC (tylko RODO / ISO)"),"",IF(AND(ISNUMBER($O118),$P118="",NOW()&gt;$O118),"PO TERMINIE: wczesne ostrzeżenie",IF(AND($R118="",NOW()&gt;$Q118),"PO TERMINIE: zgłoszenie",IF(AND(ISNUMBER($T118),$U118="",TODAY()&gt;$T118),"PO TERMINIE: sprawozdanie końcowe",IF(OR($U118&lt;&gt;"",AND(Ustawienia!$B$3="Podmiot ważny będący podmiotem publicznym",$R118&lt;&gt;"")),"Zgłoszenia zakończone","W toku")))))</f>
        <v/>
      </c>
    </row>
    <row r="119">
      <c r="A119" s="17" t="n"/>
      <c r="B119" s="18" t="n"/>
      <c r="C119" s="18" t="n"/>
      <c r="D119" s="17" t="n"/>
      <c r="E119" s="17" t="n"/>
      <c r="F119" s="17" t="n"/>
      <c r="G119" s="17" t="n"/>
      <c r="H119" s="19" t="n"/>
      <c r="I119" s="17" t="n"/>
      <c r="J119" s="17" t="n"/>
      <c r="K119" s="17" t="n"/>
      <c r="L119" s="17" t="n"/>
      <c r="M119" s="17" t="n"/>
      <c r="N119" s="17" t="n"/>
      <c r="O119" s="20">
        <f>IF(OR($C119="",$J119&lt;&gt;"TAK",Ustawienia!$B$3="Podmiot spoza ustawy o KSC (tylko RODO / ISO)"),"",IF(OR(Ustawienia!$B$3="Podmiot ważny będący podmiotem publicznym",Ustawienia!$B$3="Dostawca usług zaufania"),"nie dotyczy",$C119+1))</f>
        <v/>
      </c>
      <c r="P119" s="18" t="n"/>
      <c r="Q119" s="20">
        <f>IF(OR($C119="",$J119&lt;&gt;"TAK",Ustawienia!$B$3="Podmiot spoza ustawy o KSC (tylko RODO / ISO)"),"",$C119+IF(Ustawienia!$B$3="Dostawca usług zaufania",1,3))</f>
        <v/>
      </c>
      <c r="R119" s="18" t="n"/>
      <c r="S119" s="17" t="n"/>
      <c r="T119" s="21">
        <f>IF(OR($C119="",$J119&lt;&gt;"TAK",Ustawienia!$B$3="Podmiot spoza ustawy o KSC (tylko RODO / ISO)"),"",IF(Ustawienia!$B$3="Podmiot ważny będący podmiotem publicznym","nie dotyczy",IF($R119="","po złożeniu zgłoszenia",EDATE($R119,1))))</f>
        <v/>
      </c>
      <c r="U119" s="22" t="n"/>
      <c r="V119" s="17" t="n"/>
      <c r="W119" s="17" t="n"/>
      <c r="X119" s="17" t="n"/>
      <c r="Y119" s="22" t="n"/>
      <c r="Z119" s="17" t="n"/>
      <c r="AA119" s="23">
        <f>IF(OR($C119="",$J119&lt;&gt;"TAK",Ustawienia!$B$3="Podmiot spoza ustawy o KSC (tylko RODO / ISO)"),"",IF(AND(ISNUMBER($O119),$P119="",NOW()&gt;$O119),"PO TERMINIE: wczesne ostrzeżenie",IF(AND($R119="",NOW()&gt;$Q119),"PO TERMINIE: zgłoszenie",IF(AND(ISNUMBER($T119),$U119="",TODAY()&gt;$T119),"PO TERMINIE: sprawozdanie końcowe",IF(OR($U119&lt;&gt;"",AND(Ustawienia!$B$3="Podmiot ważny będący podmiotem publicznym",$R119&lt;&gt;"")),"Zgłoszenia zakończone","W toku")))))</f>
        <v/>
      </c>
    </row>
    <row r="120">
      <c r="A120" s="17" t="n"/>
      <c r="B120" s="18" t="n"/>
      <c r="C120" s="18" t="n"/>
      <c r="D120" s="17" t="n"/>
      <c r="E120" s="17" t="n"/>
      <c r="F120" s="17" t="n"/>
      <c r="G120" s="17" t="n"/>
      <c r="H120" s="19" t="n"/>
      <c r="I120" s="17" t="n"/>
      <c r="J120" s="17" t="n"/>
      <c r="K120" s="17" t="n"/>
      <c r="L120" s="17" t="n"/>
      <c r="M120" s="17" t="n"/>
      <c r="N120" s="17" t="n"/>
      <c r="O120" s="20">
        <f>IF(OR($C120="",$J120&lt;&gt;"TAK",Ustawienia!$B$3="Podmiot spoza ustawy o KSC (tylko RODO / ISO)"),"",IF(OR(Ustawienia!$B$3="Podmiot ważny będący podmiotem publicznym",Ustawienia!$B$3="Dostawca usług zaufania"),"nie dotyczy",$C120+1))</f>
        <v/>
      </c>
      <c r="P120" s="18" t="n"/>
      <c r="Q120" s="20">
        <f>IF(OR($C120="",$J120&lt;&gt;"TAK",Ustawienia!$B$3="Podmiot spoza ustawy o KSC (tylko RODO / ISO)"),"",$C120+IF(Ustawienia!$B$3="Dostawca usług zaufania",1,3))</f>
        <v/>
      </c>
      <c r="R120" s="18" t="n"/>
      <c r="S120" s="17" t="n"/>
      <c r="T120" s="21">
        <f>IF(OR($C120="",$J120&lt;&gt;"TAK",Ustawienia!$B$3="Podmiot spoza ustawy o KSC (tylko RODO / ISO)"),"",IF(Ustawienia!$B$3="Podmiot ważny będący podmiotem publicznym","nie dotyczy",IF($R120="","po złożeniu zgłoszenia",EDATE($R120,1))))</f>
        <v/>
      </c>
      <c r="U120" s="22" t="n"/>
      <c r="V120" s="17" t="n"/>
      <c r="W120" s="17" t="n"/>
      <c r="X120" s="17" t="n"/>
      <c r="Y120" s="22" t="n"/>
      <c r="Z120" s="17" t="n"/>
      <c r="AA120" s="23">
        <f>IF(OR($C120="",$J120&lt;&gt;"TAK",Ustawienia!$B$3="Podmiot spoza ustawy o KSC (tylko RODO / ISO)"),"",IF(AND(ISNUMBER($O120),$P120="",NOW()&gt;$O120),"PO TERMINIE: wczesne ostrzeżenie",IF(AND($R120="",NOW()&gt;$Q120),"PO TERMINIE: zgłoszenie",IF(AND(ISNUMBER($T120),$U120="",TODAY()&gt;$T120),"PO TERMINIE: sprawozdanie końcowe",IF(OR($U120&lt;&gt;"",AND(Ustawienia!$B$3="Podmiot ważny będący podmiotem publicznym",$R120&lt;&gt;"")),"Zgłoszenia zakończone","W toku")))))</f>
        <v/>
      </c>
    </row>
    <row r="121">
      <c r="A121" s="17" t="n"/>
      <c r="B121" s="18" t="n"/>
      <c r="C121" s="18" t="n"/>
      <c r="D121" s="17" t="n"/>
      <c r="E121" s="17" t="n"/>
      <c r="F121" s="17" t="n"/>
      <c r="G121" s="17" t="n"/>
      <c r="H121" s="19" t="n"/>
      <c r="I121" s="17" t="n"/>
      <c r="J121" s="17" t="n"/>
      <c r="K121" s="17" t="n"/>
      <c r="L121" s="17" t="n"/>
      <c r="M121" s="17" t="n"/>
      <c r="N121" s="17" t="n"/>
      <c r="O121" s="20">
        <f>IF(OR($C121="",$J121&lt;&gt;"TAK",Ustawienia!$B$3="Podmiot spoza ustawy o KSC (tylko RODO / ISO)"),"",IF(OR(Ustawienia!$B$3="Podmiot ważny będący podmiotem publicznym",Ustawienia!$B$3="Dostawca usług zaufania"),"nie dotyczy",$C121+1))</f>
        <v/>
      </c>
      <c r="P121" s="18" t="n"/>
      <c r="Q121" s="20">
        <f>IF(OR($C121="",$J121&lt;&gt;"TAK",Ustawienia!$B$3="Podmiot spoza ustawy o KSC (tylko RODO / ISO)"),"",$C121+IF(Ustawienia!$B$3="Dostawca usług zaufania",1,3))</f>
        <v/>
      </c>
      <c r="R121" s="18" t="n"/>
      <c r="S121" s="17" t="n"/>
      <c r="T121" s="21">
        <f>IF(OR($C121="",$J121&lt;&gt;"TAK",Ustawienia!$B$3="Podmiot spoza ustawy o KSC (tylko RODO / ISO)"),"",IF(Ustawienia!$B$3="Podmiot ważny będący podmiotem publicznym","nie dotyczy",IF($R121="","po złożeniu zgłoszenia",EDATE($R121,1))))</f>
        <v/>
      </c>
      <c r="U121" s="22" t="n"/>
      <c r="V121" s="17" t="n"/>
      <c r="W121" s="17" t="n"/>
      <c r="X121" s="17" t="n"/>
      <c r="Y121" s="22" t="n"/>
      <c r="Z121" s="17" t="n"/>
      <c r="AA121" s="23">
        <f>IF(OR($C121="",$J121&lt;&gt;"TAK",Ustawienia!$B$3="Podmiot spoza ustawy o KSC (tylko RODO / ISO)"),"",IF(AND(ISNUMBER($O121),$P121="",NOW()&gt;$O121),"PO TERMINIE: wczesne ostrzeżenie",IF(AND($R121="",NOW()&gt;$Q121),"PO TERMINIE: zgłoszenie",IF(AND(ISNUMBER($T121),$U121="",TODAY()&gt;$T121),"PO TERMINIE: sprawozdanie końcowe",IF(OR($U121&lt;&gt;"",AND(Ustawienia!$B$3="Podmiot ważny będący podmiotem publicznym",$R121&lt;&gt;"")),"Zgłoszenia zakończone","W toku")))))</f>
        <v/>
      </c>
    </row>
    <row r="122">
      <c r="A122" s="17" t="n"/>
      <c r="B122" s="18" t="n"/>
      <c r="C122" s="18" t="n"/>
      <c r="D122" s="17" t="n"/>
      <c r="E122" s="17" t="n"/>
      <c r="F122" s="17" t="n"/>
      <c r="G122" s="17" t="n"/>
      <c r="H122" s="19" t="n"/>
      <c r="I122" s="17" t="n"/>
      <c r="J122" s="17" t="n"/>
      <c r="K122" s="17" t="n"/>
      <c r="L122" s="17" t="n"/>
      <c r="M122" s="17" t="n"/>
      <c r="N122" s="17" t="n"/>
      <c r="O122" s="20">
        <f>IF(OR($C122="",$J122&lt;&gt;"TAK",Ustawienia!$B$3="Podmiot spoza ustawy o KSC (tylko RODO / ISO)"),"",IF(OR(Ustawienia!$B$3="Podmiot ważny będący podmiotem publicznym",Ustawienia!$B$3="Dostawca usług zaufania"),"nie dotyczy",$C122+1))</f>
        <v/>
      </c>
      <c r="P122" s="18" t="n"/>
      <c r="Q122" s="20">
        <f>IF(OR($C122="",$J122&lt;&gt;"TAK",Ustawienia!$B$3="Podmiot spoza ustawy o KSC (tylko RODO / ISO)"),"",$C122+IF(Ustawienia!$B$3="Dostawca usług zaufania",1,3))</f>
        <v/>
      </c>
      <c r="R122" s="18" t="n"/>
      <c r="S122" s="17" t="n"/>
      <c r="T122" s="21">
        <f>IF(OR($C122="",$J122&lt;&gt;"TAK",Ustawienia!$B$3="Podmiot spoza ustawy o KSC (tylko RODO / ISO)"),"",IF(Ustawienia!$B$3="Podmiot ważny będący podmiotem publicznym","nie dotyczy",IF($R122="","po złożeniu zgłoszenia",EDATE($R122,1))))</f>
        <v/>
      </c>
      <c r="U122" s="22" t="n"/>
      <c r="V122" s="17" t="n"/>
      <c r="W122" s="17" t="n"/>
      <c r="X122" s="17" t="n"/>
      <c r="Y122" s="22" t="n"/>
      <c r="Z122" s="17" t="n"/>
      <c r="AA122" s="23">
        <f>IF(OR($C122="",$J122&lt;&gt;"TAK",Ustawienia!$B$3="Podmiot spoza ustawy o KSC (tylko RODO / ISO)"),"",IF(AND(ISNUMBER($O122),$P122="",NOW()&gt;$O122),"PO TERMINIE: wczesne ostrzeżenie",IF(AND($R122="",NOW()&gt;$Q122),"PO TERMINIE: zgłoszenie",IF(AND(ISNUMBER($T122),$U122="",TODAY()&gt;$T122),"PO TERMINIE: sprawozdanie końcowe",IF(OR($U122&lt;&gt;"",AND(Ustawienia!$B$3="Podmiot ważny będący podmiotem publicznym",$R122&lt;&gt;"")),"Zgłoszenia zakończone","W toku")))))</f>
        <v/>
      </c>
    </row>
    <row r="123">
      <c r="A123" s="17" t="n"/>
      <c r="B123" s="18" t="n"/>
      <c r="C123" s="18" t="n"/>
      <c r="D123" s="17" t="n"/>
      <c r="E123" s="17" t="n"/>
      <c r="F123" s="17" t="n"/>
      <c r="G123" s="17" t="n"/>
      <c r="H123" s="19" t="n"/>
      <c r="I123" s="17" t="n"/>
      <c r="J123" s="17" t="n"/>
      <c r="K123" s="17" t="n"/>
      <c r="L123" s="17" t="n"/>
      <c r="M123" s="17" t="n"/>
      <c r="N123" s="17" t="n"/>
      <c r="O123" s="20">
        <f>IF(OR($C123="",$J123&lt;&gt;"TAK",Ustawienia!$B$3="Podmiot spoza ustawy o KSC (tylko RODO / ISO)"),"",IF(OR(Ustawienia!$B$3="Podmiot ważny będący podmiotem publicznym",Ustawienia!$B$3="Dostawca usług zaufania"),"nie dotyczy",$C123+1))</f>
        <v/>
      </c>
      <c r="P123" s="18" t="n"/>
      <c r="Q123" s="20">
        <f>IF(OR($C123="",$J123&lt;&gt;"TAK",Ustawienia!$B$3="Podmiot spoza ustawy o KSC (tylko RODO / ISO)"),"",$C123+IF(Ustawienia!$B$3="Dostawca usług zaufania",1,3))</f>
        <v/>
      </c>
      <c r="R123" s="18" t="n"/>
      <c r="S123" s="17" t="n"/>
      <c r="T123" s="21">
        <f>IF(OR($C123="",$J123&lt;&gt;"TAK",Ustawienia!$B$3="Podmiot spoza ustawy o KSC (tylko RODO / ISO)"),"",IF(Ustawienia!$B$3="Podmiot ważny będący podmiotem publicznym","nie dotyczy",IF($R123="","po złożeniu zgłoszenia",EDATE($R123,1))))</f>
        <v/>
      </c>
      <c r="U123" s="22" t="n"/>
      <c r="V123" s="17" t="n"/>
      <c r="W123" s="17" t="n"/>
      <c r="X123" s="17" t="n"/>
      <c r="Y123" s="22" t="n"/>
      <c r="Z123" s="17" t="n"/>
      <c r="AA123" s="23">
        <f>IF(OR($C123="",$J123&lt;&gt;"TAK",Ustawienia!$B$3="Podmiot spoza ustawy o KSC (tylko RODO / ISO)"),"",IF(AND(ISNUMBER($O123),$P123="",NOW()&gt;$O123),"PO TERMINIE: wczesne ostrzeżenie",IF(AND($R123="",NOW()&gt;$Q123),"PO TERMINIE: zgłoszenie",IF(AND(ISNUMBER($T123),$U123="",TODAY()&gt;$T123),"PO TERMINIE: sprawozdanie końcowe",IF(OR($U123&lt;&gt;"",AND(Ustawienia!$B$3="Podmiot ważny będący podmiotem publicznym",$R123&lt;&gt;"")),"Zgłoszenia zakończone","W toku")))))</f>
        <v/>
      </c>
    </row>
    <row r="124">
      <c r="A124" s="17" t="n"/>
      <c r="B124" s="18" t="n"/>
      <c r="C124" s="18" t="n"/>
      <c r="D124" s="17" t="n"/>
      <c r="E124" s="17" t="n"/>
      <c r="F124" s="17" t="n"/>
      <c r="G124" s="17" t="n"/>
      <c r="H124" s="19" t="n"/>
      <c r="I124" s="17" t="n"/>
      <c r="J124" s="17" t="n"/>
      <c r="K124" s="17" t="n"/>
      <c r="L124" s="17" t="n"/>
      <c r="M124" s="17" t="n"/>
      <c r="N124" s="17" t="n"/>
      <c r="O124" s="20">
        <f>IF(OR($C124="",$J124&lt;&gt;"TAK",Ustawienia!$B$3="Podmiot spoza ustawy o KSC (tylko RODO / ISO)"),"",IF(OR(Ustawienia!$B$3="Podmiot ważny będący podmiotem publicznym",Ustawienia!$B$3="Dostawca usług zaufania"),"nie dotyczy",$C124+1))</f>
        <v/>
      </c>
      <c r="P124" s="18" t="n"/>
      <c r="Q124" s="20">
        <f>IF(OR($C124="",$J124&lt;&gt;"TAK",Ustawienia!$B$3="Podmiot spoza ustawy o KSC (tylko RODO / ISO)"),"",$C124+IF(Ustawienia!$B$3="Dostawca usług zaufania",1,3))</f>
        <v/>
      </c>
      <c r="R124" s="18" t="n"/>
      <c r="S124" s="17" t="n"/>
      <c r="T124" s="21">
        <f>IF(OR($C124="",$J124&lt;&gt;"TAK",Ustawienia!$B$3="Podmiot spoza ustawy o KSC (tylko RODO / ISO)"),"",IF(Ustawienia!$B$3="Podmiot ważny będący podmiotem publicznym","nie dotyczy",IF($R124="","po złożeniu zgłoszenia",EDATE($R124,1))))</f>
        <v/>
      </c>
      <c r="U124" s="22" t="n"/>
      <c r="V124" s="17" t="n"/>
      <c r="W124" s="17" t="n"/>
      <c r="X124" s="17" t="n"/>
      <c r="Y124" s="22" t="n"/>
      <c r="Z124" s="17" t="n"/>
      <c r="AA124" s="23">
        <f>IF(OR($C124="",$J124&lt;&gt;"TAK",Ustawienia!$B$3="Podmiot spoza ustawy o KSC (tylko RODO / ISO)"),"",IF(AND(ISNUMBER($O124),$P124="",NOW()&gt;$O124),"PO TERMINIE: wczesne ostrzeżenie",IF(AND($R124="",NOW()&gt;$Q124),"PO TERMINIE: zgłoszenie",IF(AND(ISNUMBER($T124),$U124="",TODAY()&gt;$T124),"PO TERMINIE: sprawozdanie końcowe",IF(OR($U124&lt;&gt;"",AND(Ustawienia!$B$3="Podmiot ważny będący podmiotem publicznym",$R124&lt;&gt;"")),"Zgłoszenia zakończone","W toku")))))</f>
        <v/>
      </c>
    </row>
    <row r="125">
      <c r="A125" s="17" t="n"/>
      <c r="B125" s="18" t="n"/>
      <c r="C125" s="18" t="n"/>
      <c r="D125" s="17" t="n"/>
      <c r="E125" s="17" t="n"/>
      <c r="F125" s="17" t="n"/>
      <c r="G125" s="17" t="n"/>
      <c r="H125" s="19" t="n"/>
      <c r="I125" s="17" t="n"/>
      <c r="J125" s="17" t="n"/>
      <c r="K125" s="17" t="n"/>
      <c r="L125" s="17" t="n"/>
      <c r="M125" s="17" t="n"/>
      <c r="N125" s="17" t="n"/>
      <c r="O125" s="20">
        <f>IF(OR($C125="",$J125&lt;&gt;"TAK",Ustawienia!$B$3="Podmiot spoza ustawy o KSC (tylko RODO / ISO)"),"",IF(OR(Ustawienia!$B$3="Podmiot ważny będący podmiotem publicznym",Ustawienia!$B$3="Dostawca usług zaufania"),"nie dotyczy",$C125+1))</f>
        <v/>
      </c>
      <c r="P125" s="18" t="n"/>
      <c r="Q125" s="20">
        <f>IF(OR($C125="",$J125&lt;&gt;"TAK",Ustawienia!$B$3="Podmiot spoza ustawy o KSC (tylko RODO / ISO)"),"",$C125+IF(Ustawienia!$B$3="Dostawca usług zaufania",1,3))</f>
        <v/>
      </c>
      <c r="R125" s="18" t="n"/>
      <c r="S125" s="17" t="n"/>
      <c r="T125" s="21">
        <f>IF(OR($C125="",$J125&lt;&gt;"TAK",Ustawienia!$B$3="Podmiot spoza ustawy o KSC (tylko RODO / ISO)"),"",IF(Ustawienia!$B$3="Podmiot ważny będący podmiotem publicznym","nie dotyczy",IF($R125="","po złożeniu zgłoszenia",EDATE($R125,1))))</f>
        <v/>
      </c>
      <c r="U125" s="22" t="n"/>
      <c r="V125" s="17" t="n"/>
      <c r="W125" s="17" t="n"/>
      <c r="X125" s="17" t="n"/>
      <c r="Y125" s="22" t="n"/>
      <c r="Z125" s="17" t="n"/>
      <c r="AA125" s="23">
        <f>IF(OR($C125="",$J125&lt;&gt;"TAK",Ustawienia!$B$3="Podmiot spoza ustawy o KSC (tylko RODO / ISO)"),"",IF(AND(ISNUMBER($O125),$P125="",NOW()&gt;$O125),"PO TERMINIE: wczesne ostrzeżenie",IF(AND($R125="",NOW()&gt;$Q125),"PO TERMINIE: zgłoszenie",IF(AND(ISNUMBER($T125),$U125="",TODAY()&gt;$T125),"PO TERMINIE: sprawozdanie końcowe",IF(OR($U125&lt;&gt;"",AND(Ustawienia!$B$3="Podmiot ważny będący podmiotem publicznym",$R125&lt;&gt;"")),"Zgłoszenia zakończone","W toku")))))</f>
        <v/>
      </c>
    </row>
    <row r="126">
      <c r="A126" s="17" t="n"/>
      <c r="B126" s="18" t="n"/>
      <c r="C126" s="18" t="n"/>
      <c r="D126" s="17" t="n"/>
      <c r="E126" s="17" t="n"/>
      <c r="F126" s="17" t="n"/>
      <c r="G126" s="17" t="n"/>
      <c r="H126" s="19" t="n"/>
      <c r="I126" s="17" t="n"/>
      <c r="J126" s="17" t="n"/>
      <c r="K126" s="17" t="n"/>
      <c r="L126" s="17" t="n"/>
      <c r="M126" s="17" t="n"/>
      <c r="N126" s="17" t="n"/>
      <c r="O126" s="20">
        <f>IF(OR($C126="",$J126&lt;&gt;"TAK",Ustawienia!$B$3="Podmiot spoza ustawy o KSC (tylko RODO / ISO)"),"",IF(OR(Ustawienia!$B$3="Podmiot ważny będący podmiotem publicznym",Ustawienia!$B$3="Dostawca usług zaufania"),"nie dotyczy",$C126+1))</f>
        <v/>
      </c>
      <c r="P126" s="18" t="n"/>
      <c r="Q126" s="20">
        <f>IF(OR($C126="",$J126&lt;&gt;"TAK",Ustawienia!$B$3="Podmiot spoza ustawy o KSC (tylko RODO / ISO)"),"",$C126+IF(Ustawienia!$B$3="Dostawca usług zaufania",1,3))</f>
        <v/>
      </c>
      <c r="R126" s="18" t="n"/>
      <c r="S126" s="17" t="n"/>
      <c r="T126" s="21">
        <f>IF(OR($C126="",$J126&lt;&gt;"TAK",Ustawienia!$B$3="Podmiot spoza ustawy o KSC (tylko RODO / ISO)"),"",IF(Ustawienia!$B$3="Podmiot ważny będący podmiotem publicznym","nie dotyczy",IF($R126="","po złożeniu zgłoszenia",EDATE($R126,1))))</f>
        <v/>
      </c>
      <c r="U126" s="22" t="n"/>
      <c r="V126" s="17" t="n"/>
      <c r="W126" s="17" t="n"/>
      <c r="X126" s="17" t="n"/>
      <c r="Y126" s="22" t="n"/>
      <c r="Z126" s="17" t="n"/>
      <c r="AA126" s="23">
        <f>IF(OR($C126="",$J126&lt;&gt;"TAK",Ustawienia!$B$3="Podmiot spoza ustawy o KSC (tylko RODO / ISO)"),"",IF(AND(ISNUMBER($O126),$P126="",NOW()&gt;$O126),"PO TERMINIE: wczesne ostrzeżenie",IF(AND($R126="",NOW()&gt;$Q126),"PO TERMINIE: zgłoszenie",IF(AND(ISNUMBER($T126),$U126="",TODAY()&gt;$T126),"PO TERMINIE: sprawozdanie końcowe",IF(OR($U126&lt;&gt;"",AND(Ustawienia!$B$3="Podmiot ważny będący podmiotem publicznym",$R126&lt;&gt;"")),"Zgłoszenia zakończone","W toku")))))</f>
        <v/>
      </c>
    </row>
    <row r="127">
      <c r="A127" s="17" t="n"/>
      <c r="B127" s="18" t="n"/>
      <c r="C127" s="18" t="n"/>
      <c r="D127" s="17" t="n"/>
      <c r="E127" s="17" t="n"/>
      <c r="F127" s="17" t="n"/>
      <c r="G127" s="17" t="n"/>
      <c r="H127" s="19" t="n"/>
      <c r="I127" s="17" t="n"/>
      <c r="J127" s="17" t="n"/>
      <c r="K127" s="17" t="n"/>
      <c r="L127" s="17" t="n"/>
      <c r="M127" s="17" t="n"/>
      <c r="N127" s="17" t="n"/>
      <c r="O127" s="20">
        <f>IF(OR($C127="",$J127&lt;&gt;"TAK",Ustawienia!$B$3="Podmiot spoza ustawy o KSC (tylko RODO / ISO)"),"",IF(OR(Ustawienia!$B$3="Podmiot ważny będący podmiotem publicznym",Ustawienia!$B$3="Dostawca usług zaufania"),"nie dotyczy",$C127+1))</f>
        <v/>
      </c>
      <c r="P127" s="18" t="n"/>
      <c r="Q127" s="20">
        <f>IF(OR($C127="",$J127&lt;&gt;"TAK",Ustawienia!$B$3="Podmiot spoza ustawy o KSC (tylko RODO / ISO)"),"",$C127+IF(Ustawienia!$B$3="Dostawca usług zaufania",1,3))</f>
        <v/>
      </c>
      <c r="R127" s="18" t="n"/>
      <c r="S127" s="17" t="n"/>
      <c r="T127" s="21">
        <f>IF(OR($C127="",$J127&lt;&gt;"TAK",Ustawienia!$B$3="Podmiot spoza ustawy o KSC (tylko RODO / ISO)"),"",IF(Ustawienia!$B$3="Podmiot ważny będący podmiotem publicznym","nie dotyczy",IF($R127="","po złożeniu zgłoszenia",EDATE($R127,1))))</f>
        <v/>
      </c>
      <c r="U127" s="22" t="n"/>
      <c r="V127" s="17" t="n"/>
      <c r="W127" s="17" t="n"/>
      <c r="X127" s="17" t="n"/>
      <c r="Y127" s="22" t="n"/>
      <c r="Z127" s="17" t="n"/>
      <c r="AA127" s="23">
        <f>IF(OR($C127="",$J127&lt;&gt;"TAK",Ustawienia!$B$3="Podmiot spoza ustawy o KSC (tylko RODO / ISO)"),"",IF(AND(ISNUMBER($O127),$P127="",NOW()&gt;$O127),"PO TERMINIE: wczesne ostrzeżenie",IF(AND($R127="",NOW()&gt;$Q127),"PO TERMINIE: zgłoszenie",IF(AND(ISNUMBER($T127),$U127="",TODAY()&gt;$T127),"PO TERMINIE: sprawozdanie końcowe",IF(OR($U127&lt;&gt;"",AND(Ustawienia!$B$3="Podmiot ważny będący podmiotem publicznym",$R127&lt;&gt;"")),"Zgłoszenia zakończone","W toku")))))</f>
        <v/>
      </c>
    </row>
    <row r="128">
      <c r="A128" s="17" t="n"/>
      <c r="B128" s="18" t="n"/>
      <c r="C128" s="18" t="n"/>
      <c r="D128" s="17" t="n"/>
      <c r="E128" s="17" t="n"/>
      <c r="F128" s="17" t="n"/>
      <c r="G128" s="17" t="n"/>
      <c r="H128" s="19" t="n"/>
      <c r="I128" s="17" t="n"/>
      <c r="J128" s="17" t="n"/>
      <c r="K128" s="17" t="n"/>
      <c r="L128" s="17" t="n"/>
      <c r="M128" s="17" t="n"/>
      <c r="N128" s="17" t="n"/>
      <c r="O128" s="20">
        <f>IF(OR($C128="",$J128&lt;&gt;"TAK",Ustawienia!$B$3="Podmiot spoza ustawy o KSC (tylko RODO / ISO)"),"",IF(OR(Ustawienia!$B$3="Podmiot ważny będący podmiotem publicznym",Ustawienia!$B$3="Dostawca usług zaufania"),"nie dotyczy",$C128+1))</f>
        <v/>
      </c>
      <c r="P128" s="18" t="n"/>
      <c r="Q128" s="20">
        <f>IF(OR($C128="",$J128&lt;&gt;"TAK",Ustawienia!$B$3="Podmiot spoza ustawy o KSC (tylko RODO / ISO)"),"",$C128+IF(Ustawienia!$B$3="Dostawca usług zaufania",1,3))</f>
        <v/>
      </c>
      <c r="R128" s="18" t="n"/>
      <c r="S128" s="17" t="n"/>
      <c r="T128" s="21">
        <f>IF(OR($C128="",$J128&lt;&gt;"TAK",Ustawienia!$B$3="Podmiot spoza ustawy o KSC (tylko RODO / ISO)"),"",IF(Ustawienia!$B$3="Podmiot ważny będący podmiotem publicznym","nie dotyczy",IF($R128="","po złożeniu zgłoszenia",EDATE($R128,1))))</f>
        <v/>
      </c>
      <c r="U128" s="22" t="n"/>
      <c r="V128" s="17" t="n"/>
      <c r="W128" s="17" t="n"/>
      <c r="X128" s="17" t="n"/>
      <c r="Y128" s="22" t="n"/>
      <c r="Z128" s="17" t="n"/>
      <c r="AA128" s="23">
        <f>IF(OR($C128="",$J128&lt;&gt;"TAK",Ustawienia!$B$3="Podmiot spoza ustawy o KSC (tylko RODO / ISO)"),"",IF(AND(ISNUMBER($O128),$P128="",NOW()&gt;$O128),"PO TERMINIE: wczesne ostrzeżenie",IF(AND($R128="",NOW()&gt;$Q128),"PO TERMINIE: zgłoszenie",IF(AND(ISNUMBER($T128),$U128="",TODAY()&gt;$T128),"PO TERMINIE: sprawozdanie końcowe",IF(OR($U128&lt;&gt;"",AND(Ustawienia!$B$3="Podmiot ważny będący podmiotem publicznym",$R128&lt;&gt;"")),"Zgłoszenia zakończone","W toku")))))</f>
        <v/>
      </c>
    </row>
    <row r="129">
      <c r="A129" s="17" t="n"/>
      <c r="B129" s="18" t="n"/>
      <c r="C129" s="18" t="n"/>
      <c r="D129" s="17" t="n"/>
      <c r="E129" s="17" t="n"/>
      <c r="F129" s="17" t="n"/>
      <c r="G129" s="17" t="n"/>
      <c r="H129" s="19" t="n"/>
      <c r="I129" s="17" t="n"/>
      <c r="J129" s="17" t="n"/>
      <c r="K129" s="17" t="n"/>
      <c r="L129" s="17" t="n"/>
      <c r="M129" s="17" t="n"/>
      <c r="N129" s="17" t="n"/>
      <c r="O129" s="20">
        <f>IF(OR($C129="",$J129&lt;&gt;"TAK",Ustawienia!$B$3="Podmiot spoza ustawy o KSC (tylko RODO / ISO)"),"",IF(OR(Ustawienia!$B$3="Podmiot ważny będący podmiotem publicznym",Ustawienia!$B$3="Dostawca usług zaufania"),"nie dotyczy",$C129+1))</f>
        <v/>
      </c>
      <c r="P129" s="18" t="n"/>
      <c r="Q129" s="20">
        <f>IF(OR($C129="",$J129&lt;&gt;"TAK",Ustawienia!$B$3="Podmiot spoza ustawy o KSC (tylko RODO / ISO)"),"",$C129+IF(Ustawienia!$B$3="Dostawca usług zaufania",1,3))</f>
        <v/>
      </c>
      <c r="R129" s="18" t="n"/>
      <c r="S129" s="17" t="n"/>
      <c r="T129" s="21">
        <f>IF(OR($C129="",$J129&lt;&gt;"TAK",Ustawienia!$B$3="Podmiot spoza ustawy o KSC (tylko RODO / ISO)"),"",IF(Ustawienia!$B$3="Podmiot ważny będący podmiotem publicznym","nie dotyczy",IF($R129="","po złożeniu zgłoszenia",EDATE($R129,1))))</f>
        <v/>
      </c>
      <c r="U129" s="22" t="n"/>
      <c r="V129" s="17" t="n"/>
      <c r="W129" s="17" t="n"/>
      <c r="X129" s="17" t="n"/>
      <c r="Y129" s="22" t="n"/>
      <c r="Z129" s="17" t="n"/>
      <c r="AA129" s="23">
        <f>IF(OR($C129="",$J129&lt;&gt;"TAK",Ustawienia!$B$3="Podmiot spoza ustawy o KSC (tylko RODO / ISO)"),"",IF(AND(ISNUMBER($O129),$P129="",NOW()&gt;$O129),"PO TERMINIE: wczesne ostrzeżenie",IF(AND($R129="",NOW()&gt;$Q129),"PO TERMINIE: zgłoszenie",IF(AND(ISNUMBER($T129),$U129="",TODAY()&gt;$T129),"PO TERMINIE: sprawozdanie końcowe",IF(OR($U129&lt;&gt;"",AND(Ustawienia!$B$3="Podmiot ważny będący podmiotem publicznym",$R129&lt;&gt;"")),"Zgłoszenia zakończone","W toku")))))</f>
        <v/>
      </c>
    </row>
    <row r="130">
      <c r="A130" s="17" t="n"/>
      <c r="B130" s="18" t="n"/>
      <c r="C130" s="18" t="n"/>
      <c r="D130" s="17" t="n"/>
      <c r="E130" s="17" t="n"/>
      <c r="F130" s="17" t="n"/>
      <c r="G130" s="17" t="n"/>
      <c r="H130" s="19" t="n"/>
      <c r="I130" s="17" t="n"/>
      <c r="J130" s="17" t="n"/>
      <c r="K130" s="17" t="n"/>
      <c r="L130" s="17" t="n"/>
      <c r="M130" s="17" t="n"/>
      <c r="N130" s="17" t="n"/>
      <c r="O130" s="20">
        <f>IF(OR($C130="",$J130&lt;&gt;"TAK",Ustawienia!$B$3="Podmiot spoza ustawy o KSC (tylko RODO / ISO)"),"",IF(OR(Ustawienia!$B$3="Podmiot ważny będący podmiotem publicznym",Ustawienia!$B$3="Dostawca usług zaufania"),"nie dotyczy",$C130+1))</f>
        <v/>
      </c>
      <c r="P130" s="18" t="n"/>
      <c r="Q130" s="20">
        <f>IF(OR($C130="",$J130&lt;&gt;"TAK",Ustawienia!$B$3="Podmiot spoza ustawy o KSC (tylko RODO / ISO)"),"",$C130+IF(Ustawienia!$B$3="Dostawca usług zaufania",1,3))</f>
        <v/>
      </c>
      <c r="R130" s="18" t="n"/>
      <c r="S130" s="17" t="n"/>
      <c r="T130" s="21">
        <f>IF(OR($C130="",$J130&lt;&gt;"TAK",Ustawienia!$B$3="Podmiot spoza ustawy o KSC (tylko RODO / ISO)"),"",IF(Ustawienia!$B$3="Podmiot ważny będący podmiotem publicznym","nie dotyczy",IF($R130="","po złożeniu zgłoszenia",EDATE($R130,1))))</f>
        <v/>
      </c>
      <c r="U130" s="22" t="n"/>
      <c r="V130" s="17" t="n"/>
      <c r="W130" s="17" t="n"/>
      <c r="X130" s="17" t="n"/>
      <c r="Y130" s="22" t="n"/>
      <c r="Z130" s="17" t="n"/>
      <c r="AA130" s="23">
        <f>IF(OR($C130="",$J130&lt;&gt;"TAK",Ustawienia!$B$3="Podmiot spoza ustawy o KSC (tylko RODO / ISO)"),"",IF(AND(ISNUMBER($O130),$P130="",NOW()&gt;$O130),"PO TERMINIE: wczesne ostrzeżenie",IF(AND($R130="",NOW()&gt;$Q130),"PO TERMINIE: zgłoszenie",IF(AND(ISNUMBER($T130),$U130="",TODAY()&gt;$T130),"PO TERMINIE: sprawozdanie końcowe",IF(OR($U130&lt;&gt;"",AND(Ustawienia!$B$3="Podmiot ważny będący podmiotem publicznym",$R130&lt;&gt;"")),"Zgłoszenia zakończone","W toku")))))</f>
        <v/>
      </c>
    </row>
    <row r="131">
      <c r="A131" s="17" t="n"/>
      <c r="B131" s="18" t="n"/>
      <c r="C131" s="18" t="n"/>
      <c r="D131" s="17" t="n"/>
      <c r="E131" s="17" t="n"/>
      <c r="F131" s="17" t="n"/>
      <c r="G131" s="17" t="n"/>
      <c r="H131" s="19" t="n"/>
      <c r="I131" s="17" t="n"/>
      <c r="J131" s="17" t="n"/>
      <c r="K131" s="17" t="n"/>
      <c r="L131" s="17" t="n"/>
      <c r="M131" s="17" t="n"/>
      <c r="N131" s="17" t="n"/>
      <c r="O131" s="20">
        <f>IF(OR($C131="",$J131&lt;&gt;"TAK",Ustawienia!$B$3="Podmiot spoza ustawy o KSC (tylko RODO / ISO)"),"",IF(OR(Ustawienia!$B$3="Podmiot ważny będący podmiotem publicznym",Ustawienia!$B$3="Dostawca usług zaufania"),"nie dotyczy",$C131+1))</f>
        <v/>
      </c>
      <c r="P131" s="18" t="n"/>
      <c r="Q131" s="20">
        <f>IF(OR($C131="",$J131&lt;&gt;"TAK",Ustawienia!$B$3="Podmiot spoza ustawy o KSC (tylko RODO / ISO)"),"",$C131+IF(Ustawienia!$B$3="Dostawca usług zaufania",1,3))</f>
        <v/>
      </c>
      <c r="R131" s="18" t="n"/>
      <c r="S131" s="17" t="n"/>
      <c r="T131" s="21">
        <f>IF(OR($C131="",$J131&lt;&gt;"TAK",Ustawienia!$B$3="Podmiot spoza ustawy o KSC (tylko RODO / ISO)"),"",IF(Ustawienia!$B$3="Podmiot ważny będący podmiotem publicznym","nie dotyczy",IF($R131="","po złożeniu zgłoszenia",EDATE($R131,1))))</f>
        <v/>
      </c>
      <c r="U131" s="22" t="n"/>
      <c r="V131" s="17" t="n"/>
      <c r="W131" s="17" t="n"/>
      <c r="X131" s="17" t="n"/>
      <c r="Y131" s="22" t="n"/>
      <c r="Z131" s="17" t="n"/>
      <c r="AA131" s="23">
        <f>IF(OR($C131="",$J131&lt;&gt;"TAK",Ustawienia!$B$3="Podmiot spoza ustawy o KSC (tylko RODO / ISO)"),"",IF(AND(ISNUMBER($O131),$P131="",NOW()&gt;$O131),"PO TERMINIE: wczesne ostrzeżenie",IF(AND($R131="",NOW()&gt;$Q131),"PO TERMINIE: zgłoszenie",IF(AND(ISNUMBER($T131),$U131="",TODAY()&gt;$T131),"PO TERMINIE: sprawozdanie końcowe",IF(OR($U131&lt;&gt;"",AND(Ustawienia!$B$3="Podmiot ważny będący podmiotem publicznym",$R131&lt;&gt;"")),"Zgłoszenia zakończone","W toku")))))</f>
        <v/>
      </c>
    </row>
    <row r="132">
      <c r="A132" s="17" t="n"/>
      <c r="B132" s="18" t="n"/>
      <c r="C132" s="18" t="n"/>
      <c r="D132" s="17" t="n"/>
      <c r="E132" s="17" t="n"/>
      <c r="F132" s="17" t="n"/>
      <c r="G132" s="17" t="n"/>
      <c r="H132" s="19" t="n"/>
      <c r="I132" s="17" t="n"/>
      <c r="J132" s="17" t="n"/>
      <c r="K132" s="17" t="n"/>
      <c r="L132" s="17" t="n"/>
      <c r="M132" s="17" t="n"/>
      <c r="N132" s="17" t="n"/>
      <c r="O132" s="20">
        <f>IF(OR($C132="",$J132&lt;&gt;"TAK",Ustawienia!$B$3="Podmiot spoza ustawy o KSC (tylko RODO / ISO)"),"",IF(OR(Ustawienia!$B$3="Podmiot ważny będący podmiotem publicznym",Ustawienia!$B$3="Dostawca usług zaufania"),"nie dotyczy",$C132+1))</f>
        <v/>
      </c>
      <c r="P132" s="18" t="n"/>
      <c r="Q132" s="20">
        <f>IF(OR($C132="",$J132&lt;&gt;"TAK",Ustawienia!$B$3="Podmiot spoza ustawy o KSC (tylko RODO / ISO)"),"",$C132+IF(Ustawienia!$B$3="Dostawca usług zaufania",1,3))</f>
        <v/>
      </c>
      <c r="R132" s="18" t="n"/>
      <c r="S132" s="17" t="n"/>
      <c r="T132" s="21">
        <f>IF(OR($C132="",$J132&lt;&gt;"TAK",Ustawienia!$B$3="Podmiot spoza ustawy o KSC (tylko RODO / ISO)"),"",IF(Ustawienia!$B$3="Podmiot ważny będący podmiotem publicznym","nie dotyczy",IF($R132="","po złożeniu zgłoszenia",EDATE($R132,1))))</f>
        <v/>
      </c>
      <c r="U132" s="22" t="n"/>
      <c r="V132" s="17" t="n"/>
      <c r="W132" s="17" t="n"/>
      <c r="X132" s="17" t="n"/>
      <c r="Y132" s="22" t="n"/>
      <c r="Z132" s="17" t="n"/>
      <c r="AA132" s="23">
        <f>IF(OR($C132="",$J132&lt;&gt;"TAK",Ustawienia!$B$3="Podmiot spoza ustawy o KSC (tylko RODO / ISO)"),"",IF(AND(ISNUMBER($O132),$P132="",NOW()&gt;$O132),"PO TERMINIE: wczesne ostrzeżenie",IF(AND($R132="",NOW()&gt;$Q132),"PO TERMINIE: zgłoszenie",IF(AND(ISNUMBER($T132),$U132="",TODAY()&gt;$T132),"PO TERMINIE: sprawozdanie końcowe",IF(OR($U132&lt;&gt;"",AND(Ustawienia!$B$3="Podmiot ważny będący podmiotem publicznym",$R132&lt;&gt;"")),"Zgłoszenia zakończone","W toku")))))</f>
        <v/>
      </c>
    </row>
    <row r="133">
      <c r="A133" s="17" t="n"/>
      <c r="B133" s="18" t="n"/>
      <c r="C133" s="18" t="n"/>
      <c r="D133" s="17" t="n"/>
      <c r="E133" s="17" t="n"/>
      <c r="F133" s="17" t="n"/>
      <c r="G133" s="17" t="n"/>
      <c r="H133" s="19" t="n"/>
      <c r="I133" s="17" t="n"/>
      <c r="J133" s="17" t="n"/>
      <c r="K133" s="17" t="n"/>
      <c r="L133" s="17" t="n"/>
      <c r="M133" s="17" t="n"/>
      <c r="N133" s="17" t="n"/>
      <c r="O133" s="20">
        <f>IF(OR($C133="",$J133&lt;&gt;"TAK",Ustawienia!$B$3="Podmiot spoza ustawy o KSC (tylko RODO / ISO)"),"",IF(OR(Ustawienia!$B$3="Podmiot ważny będący podmiotem publicznym",Ustawienia!$B$3="Dostawca usług zaufania"),"nie dotyczy",$C133+1))</f>
        <v/>
      </c>
      <c r="P133" s="18" t="n"/>
      <c r="Q133" s="20">
        <f>IF(OR($C133="",$J133&lt;&gt;"TAK",Ustawienia!$B$3="Podmiot spoza ustawy o KSC (tylko RODO / ISO)"),"",$C133+IF(Ustawienia!$B$3="Dostawca usług zaufania",1,3))</f>
        <v/>
      </c>
      <c r="R133" s="18" t="n"/>
      <c r="S133" s="17" t="n"/>
      <c r="T133" s="21">
        <f>IF(OR($C133="",$J133&lt;&gt;"TAK",Ustawienia!$B$3="Podmiot spoza ustawy o KSC (tylko RODO / ISO)"),"",IF(Ustawienia!$B$3="Podmiot ważny będący podmiotem publicznym","nie dotyczy",IF($R133="","po złożeniu zgłoszenia",EDATE($R133,1))))</f>
        <v/>
      </c>
      <c r="U133" s="22" t="n"/>
      <c r="V133" s="17" t="n"/>
      <c r="W133" s="17" t="n"/>
      <c r="X133" s="17" t="n"/>
      <c r="Y133" s="22" t="n"/>
      <c r="Z133" s="17" t="n"/>
      <c r="AA133" s="23">
        <f>IF(OR($C133="",$J133&lt;&gt;"TAK",Ustawienia!$B$3="Podmiot spoza ustawy o KSC (tylko RODO / ISO)"),"",IF(AND(ISNUMBER($O133),$P133="",NOW()&gt;$O133),"PO TERMINIE: wczesne ostrzeżenie",IF(AND($R133="",NOW()&gt;$Q133),"PO TERMINIE: zgłoszenie",IF(AND(ISNUMBER($T133),$U133="",TODAY()&gt;$T133),"PO TERMINIE: sprawozdanie końcowe",IF(OR($U133&lt;&gt;"",AND(Ustawienia!$B$3="Podmiot ważny będący podmiotem publicznym",$R133&lt;&gt;"")),"Zgłoszenia zakończone","W toku")))))</f>
        <v/>
      </c>
    </row>
    <row r="134">
      <c r="A134" s="17" t="n"/>
      <c r="B134" s="18" t="n"/>
      <c r="C134" s="18" t="n"/>
      <c r="D134" s="17" t="n"/>
      <c r="E134" s="17" t="n"/>
      <c r="F134" s="17" t="n"/>
      <c r="G134" s="17" t="n"/>
      <c r="H134" s="19" t="n"/>
      <c r="I134" s="17" t="n"/>
      <c r="J134" s="17" t="n"/>
      <c r="K134" s="17" t="n"/>
      <c r="L134" s="17" t="n"/>
      <c r="M134" s="17" t="n"/>
      <c r="N134" s="17" t="n"/>
      <c r="O134" s="20">
        <f>IF(OR($C134="",$J134&lt;&gt;"TAK",Ustawienia!$B$3="Podmiot spoza ustawy o KSC (tylko RODO / ISO)"),"",IF(OR(Ustawienia!$B$3="Podmiot ważny będący podmiotem publicznym",Ustawienia!$B$3="Dostawca usług zaufania"),"nie dotyczy",$C134+1))</f>
        <v/>
      </c>
      <c r="P134" s="18" t="n"/>
      <c r="Q134" s="20">
        <f>IF(OR($C134="",$J134&lt;&gt;"TAK",Ustawienia!$B$3="Podmiot spoza ustawy o KSC (tylko RODO / ISO)"),"",$C134+IF(Ustawienia!$B$3="Dostawca usług zaufania",1,3))</f>
        <v/>
      </c>
      <c r="R134" s="18" t="n"/>
      <c r="S134" s="17" t="n"/>
      <c r="T134" s="21">
        <f>IF(OR($C134="",$J134&lt;&gt;"TAK",Ustawienia!$B$3="Podmiot spoza ustawy o KSC (tylko RODO / ISO)"),"",IF(Ustawienia!$B$3="Podmiot ważny będący podmiotem publicznym","nie dotyczy",IF($R134="","po złożeniu zgłoszenia",EDATE($R134,1))))</f>
        <v/>
      </c>
      <c r="U134" s="22" t="n"/>
      <c r="V134" s="17" t="n"/>
      <c r="W134" s="17" t="n"/>
      <c r="X134" s="17" t="n"/>
      <c r="Y134" s="22" t="n"/>
      <c r="Z134" s="17" t="n"/>
      <c r="AA134" s="23">
        <f>IF(OR($C134="",$J134&lt;&gt;"TAK",Ustawienia!$B$3="Podmiot spoza ustawy o KSC (tylko RODO / ISO)"),"",IF(AND(ISNUMBER($O134),$P134="",NOW()&gt;$O134),"PO TERMINIE: wczesne ostrzeżenie",IF(AND($R134="",NOW()&gt;$Q134),"PO TERMINIE: zgłoszenie",IF(AND(ISNUMBER($T134),$U134="",TODAY()&gt;$T134),"PO TERMINIE: sprawozdanie końcowe",IF(OR($U134&lt;&gt;"",AND(Ustawienia!$B$3="Podmiot ważny będący podmiotem publicznym",$R134&lt;&gt;"")),"Zgłoszenia zakończone","W toku")))))</f>
        <v/>
      </c>
    </row>
    <row r="135">
      <c r="A135" s="17" t="n"/>
      <c r="B135" s="18" t="n"/>
      <c r="C135" s="18" t="n"/>
      <c r="D135" s="17" t="n"/>
      <c r="E135" s="17" t="n"/>
      <c r="F135" s="17" t="n"/>
      <c r="G135" s="17" t="n"/>
      <c r="H135" s="19" t="n"/>
      <c r="I135" s="17" t="n"/>
      <c r="J135" s="17" t="n"/>
      <c r="K135" s="17" t="n"/>
      <c r="L135" s="17" t="n"/>
      <c r="M135" s="17" t="n"/>
      <c r="N135" s="17" t="n"/>
      <c r="O135" s="20">
        <f>IF(OR($C135="",$J135&lt;&gt;"TAK",Ustawienia!$B$3="Podmiot spoza ustawy o KSC (tylko RODO / ISO)"),"",IF(OR(Ustawienia!$B$3="Podmiot ważny będący podmiotem publicznym",Ustawienia!$B$3="Dostawca usług zaufania"),"nie dotyczy",$C135+1))</f>
        <v/>
      </c>
      <c r="P135" s="18" t="n"/>
      <c r="Q135" s="20">
        <f>IF(OR($C135="",$J135&lt;&gt;"TAK",Ustawienia!$B$3="Podmiot spoza ustawy o KSC (tylko RODO / ISO)"),"",$C135+IF(Ustawienia!$B$3="Dostawca usług zaufania",1,3))</f>
        <v/>
      </c>
      <c r="R135" s="18" t="n"/>
      <c r="S135" s="17" t="n"/>
      <c r="T135" s="21">
        <f>IF(OR($C135="",$J135&lt;&gt;"TAK",Ustawienia!$B$3="Podmiot spoza ustawy o KSC (tylko RODO / ISO)"),"",IF(Ustawienia!$B$3="Podmiot ważny będący podmiotem publicznym","nie dotyczy",IF($R135="","po złożeniu zgłoszenia",EDATE($R135,1))))</f>
        <v/>
      </c>
      <c r="U135" s="22" t="n"/>
      <c r="V135" s="17" t="n"/>
      <c r="W135" s="17" t="n"/>
      <c r="X135" s="17" t="n"/>
      <c r="Y135" s="22" t="n"/>
      <c r="Z135" s="17" t="n"/>
      <c r="AA135" s="23">
        <f>IF(OR($C135="",$J135&lt;&gt;"TAK",Ustawienia!$B$3="Podmiot spoza ustawy o KSC (tylko RODO / ISO)"),"",IF(AND(ISNUMBER($O135),$P135="",NOW()&gt;$O135),"PO TERMINIE: wczesne ostrzeżenie",IF(AND($R135="",NOW()&gt;$Q135),"PO TERMINIE: zgłoszenie",IF(AND(ISNUMBER($T135),$U135="",TODAY()&gt;$T135),"PO TERMINIE: sprawozdanie końcowe",IF(OR($U135&lt;&gt;"",AND(Ustawienia!$B$3="Podmiot ważny będący podmiotem publicznym",$R135&lt;&gt;"")),"Zgłoszenia zakończone","W toku")))))</f>
        <v/>
      </c>
    </row>
    <row r="136">
      <c r="A136" s="17" t="n"/>
      <c r="B136" s="18" t="n"/>
      <c r="C136" s="18" t="n"/>
      <c r="D136" s="17" t="n"/>
      <c r="E136" s="17" t="n"/>
      <c r="F136" s="17" t="n"/>
      <c r="G136" s="17" t="n"/>
      <c r="H136" s="19" t="n"/>
      <c r="I136" s="17" t="n"/>
      <c r="J136" s="17" t="n"/>
      <c r="K136" s="17" t="n"/>
      <c r="L136" s="17" t="n"/>
      <c r="M136" s="17" t="n"/>
      <c r="N136" s="17" t="n"/>
      <c r="O136" s="20">
        <f>IF(OR($C136="",$J136&lt;&gt;"TAK",Ustawienia!$B$3="Podmiot spoza ustawy o KSC (tylko RODO / ISO)"),"",IF(OR(Ustawienia!$B$3="Podmiot ważny będący podmiotem publicznym",Ustawienia!$B$3="Dostawca usług zaufania"),"nie dotyczy",$C136+1))</f>
        <v/>
      </c>
      <c r="P136" s="18" t="n"/>
      <c r="Q136" s="20">
        <f>IF(OR($C136="",$J136&lt;&gt;"TAK",Ustawienia!$B$3="Podmiot spoza ustawy o KSC (tylko RODO / ISO)"),"",$C136+IF(Ustawienia!$B$3="Dostawca usług zaufania",1,3))</f>
        <v/>
      </c>
      <c r="R136" s="18" t="n"/>
      <c r="S136" s="17" t="n"/>
      <c r="T136" s="21">
        <f>IF(OR($C136="",$J136&lt;&gt;"TAK",Ustawienia!$B$3="Podmiot spoza ustawy o KSC (tylko RODO / ISO)"),"",IF(Ustawienia!$B$3="Podmiot ważny będący podmiotem publicznym","nie dotyczy",IF($R136="","po złożeniu zgłoszenia",EDATE($R136,1))))</f>
        <v/>
      </c>
      <c r="U136" s="22" t="n"/>
      <c r="V136" s="17" t="n"/>
      <c r="W136" s="17" t="n"/>
      <c r="X136" s="17" t="n"/>
      <c r="Y136" s="22" t="n"/>
      <c r="Z136" s="17" t="n"/>
      <c r="AA136" s="23">
        <f>IF(OR($C136="",$J136&lt;&gt;"TAK",Ustawienia!$B$3="Podmiot spoza ustawy o KSC (tylko RODO / ISO)"),"",IF(AND(ISNUMBER($O136),$P136="",NOW()&gt;$O136),"PO TERMINIE: wczesne ostrzeżenie",IF(AND($R136="",NOW()&gt;$Q136),"PO TERMINIE: zgłoszenie",IF(AND(ISNUMBER($T136),$U136="",TODAY()&gt;$T136),"PO TERMINIE: sprawozdanie końcowe",IF(OR($U136&lt;&gt;"",AND(Ustawienia!$B$3="Podmiot ważny będący podmiotem publicznym",$R136&lt;&gt;"")),"Zgłoszenia zakończone","W toku")))))</f>
        <v/>
      </c>
    </row>
    <row r="137">
      <c r="A137" s="17" t="n"/>
      <c r="B137" s="18" t="n"/>
      <c r="C137" s="18" t="n"/>
      <c r="D137" s="17" t="n"/>
      <c r="E137" s="17" t="n"/>
      <c r="F137" s="17" t="n"/>
      <c r="G137" s="17" t="n"/>
      <c r="H137" s="19" t="n"/>
      <c r="I137" s="17" t="n"/>
      <c r="J137" s="17" t="n"/>
      <c r="K137" s="17" t="n"/>
      <c r="L137" s="17" t="n"/>
      <c r="M137" s="17" t="n"/>
      <c r="N137" s="17" t="n"/>
      <c r="O137" s="20">
        <f>IF(OR($C137="",$J137&lt;&gt;"TAK",Ustawienia!$B$3="Podmiot spoza ustawy o KSC (tylko RODO / ISO)"),"",IF(OR(Ustawienia!$B$3="Podmiot ważny będący podmiotem publicznym",Ustawienia!$B$3="Dostawca usług zaufania"),"nie dotyczy",$C137+1))</f>
        <v/>
      </c>
      <c r="P137" s="18" t="n"/>
      <c r="Q137" s="20">
        <f>IF(OR($C137="",$J137&lt;&gt;"TAK",Ustawienia!$B$3="Podmiot spoza ustawy o KSC (tylko RODO / ISO)"),"",$C137+IF(Ustawienia!$B$3="Dostawca usług zaufania",1,3))</f>
        <v/>
      </c>
      <c r="R137" s="18" t="n"/>
      <c r="S137" s="17" t="n"/>
      <c r="T137" s="21">
        <f>IF(OR($C137="",$J137&lt;&gt;"TAK",Ustawienia!$B$3="Podmiot spoza ustawy o KSC (tylko RODO / ISO)"),"",IF(Ustawienia!$B$3="Podmiot ważny będący podmiotem publicznym","nie dotyczy",IF($R137="","po złożeniu zgłoszenia",EDATE($R137,1))))</f>
        <v/>
      </c>
      <c r="U137" s="22" t="n"/>
      <c r="V137" s="17" t="n"/>
      <c r="W137" s="17" t="n"/>
      <c r="X137" s="17" t="n"/>
      <c r="Y137" s="22" t="n"/>
      <c r="Z137" s="17" t="n"/>
      <c r="AA137" s="23">
        <f>IF(OR($C137="",$J137&lt;&gt;"TAK",Ustawienia!$B$3="Podmiot spoza ustawy o KSC (tylko RODO / ISO)"),"",IF(AND(ISNUMBER($O137),$P137="",NOW()&gt;$O137),"PO TERMINIE: wczesne ostrzeżenie",IF(AND($R137="",NOW()&gt;$Q137),"PO TERMINIE: zgłoszenie",IF(AND(ISNUMBER($T137),$U137="",TODAY()&gt;$T137),"PO TERMINIE: sprawozdanie końcowe",IF(OR($U137&lt;&gt;"",AND(Ustawienia!$B$3="Podmiot ważny będący podmiotem publicznym",$R137&lt;&gt;"")),"Zgłoszenia zakończone","W toku")))))</f>
        <v/>
      </c>
    </row>
    <row r="138">
      <c r="A138" s="17" t="n"/>
      <c r="B138" s="18" t="n"/>
      <c r="C138" s="18" t="n"/>
      <c r="D138" s="17" t="n"/>
      <c r="E138" s="17" t="n"/>
      <c r="F138" s="17" t="n"/>
      <c r="G138" s="17" t="n"/>
      <c r="H138" s="19" t="n"/>
      <c r="I138" s="17" t="n"/>
      <c r="J138" s="17" t="n"/>
      <c r="K138" s="17" t="n"/>
      <c r="L138" s="17" t="n"/>
      <c r="M138" s="17" t="n"/>
      <c r="N138" s="17" t="n"/>
      <c r="O138" s="20">
        <f>IF(OR($C138="",$J138&lt;&gt;"TAK",Ustawienia!$B$3="Podmiot spoza ustawy o KSC (tylko RODO / ISO)"),"",IF(OR(Ustawienia!$B$3="Podmiot ważny będący podmiotem publicznym",Ustawienia!$B$3="Dostawca usług zaufania"),"nie dotyczy",$C138+1))</f>
        <v/>
      </c>
      <c r="P138" s="18" t="n"/>
      <c r="Q138" s="20">
        <f>IF(OR($C138="",$J138&lt;&gt;"TAK",Ustawienia!$B$3="Podmiot spoza ustawy o KSC (tylko RODO / ISO)"),"",$C138+IF(Ustawienia!$B$3="Dostawca usług zaufania",1,3))</f>
        <v/>
      </c>
      <c r="R138" s="18" t="n"/>
      <c r="S138" s="17" t="n"/>
      <c r="T138" s="21">
        <f>IF(OR($C138="",$J138&lt;&gt;"TAK",Ustawienia!$B$3="Podmiot spoza ustawy o KSC (tylko RODO / ISO)"),"",IF(Ustawienia!$B$3="Podmiot ważny będący podmiotem publicznym","nie dotyczy",IF($R138="","po złożeniu zgłoszenia",EDATE($R138,1))))</f>
        <v/>
      </c>
      <c r="U138" s="22" t="n"/>
      <c r="V138" s="17" t="n"/>
      <c r="W138" s="17" t="n"/>
      <c r="X138" s="17" t="n"/>
      <c r="Y138" s="22" t="n"/>
      <c r="Z138" s="17" t="n"/>
      <c r="AA138" s="23">
        <f>IF(OR($C138="",$J138&lt;&gt;"TAK",Ustawienia!$B$3="Podmiot spoza ustawy o KSC (tylko RODO / ISO)"),"",IF(AND(ISNUMBER($O138),$P138="",NOW()&gt;$O138),"PO TERMINIE: wczesne ostrzeżenie",IF(AND($R138="",NOW()&gt;$Q138),"PO TERMINIE: zgłoszenie",IF(AND(ISNUMBER($T138),$U138="",TODAY()&gt;$T138),"PO TERMINIE: sprawozdanie końcowe",IF(OR($U138&lt;&gt;"",AND(Ustawienia!$B$3="Podmiot ważny będący podmiotem publicznym",$R138&lt;&gt;"")),"Zgłoszenia zakończone","W toku")))))</f>
        <v/>
      </c>
    </row>
    <row r="139">
      <c r="A139" s="17" t="n"/>
      <c r="B139" s="18" t="n"/>
      <c r="C139" s="18" t="n"/>
      <c r="D139" s="17" t="n"/>
      <c r="E139" s="17" t="n"/>
      <c r="F139" s="17" t="n"/>
      <c r="G139" s="17" t="n"/>
      <c r="H139" s="19" t="n"/>
      <c r="I139" s="17" t="n"/>
      <c r="J139" s="17" t="n"/>
      <c r="K139" s="17" t="n"/>
      <c r="L139" s="17" t="n"/>
      <c r="M139" s="17" t="n"/>
      <c r="N139" s="17" t="n"/>
      <c r="O139" s="20">
        <f>IF(OR($C139="",$J139&lt;&gt;"TAK",Ustawienia!$B$3="Podmiot spoza ustawy o KSC (tylko RODO / ISO)"),"",IF(OR(Ustawienia!$B$3="Podmiot ważny będący podmiotem publicznym",Ustawienia!$B$3="Dostawca usług zaufania"),"nie dotyczy",$C139+1))</f>
        <v/>
      </c>
      <c r="P139" s="18" t="n"/>
      <c r="Q139" s="20">
        <f>IF(OR($C139="",$J139&lt;&gt;"TAK",Ustawienia!$B$3="Podmiot spoza ustawy o KSC (tylko RODO / ISO)"),"",$C139+IF(Ustawienia!$B$3="Dostawca usług zaufania",1,3))</f>
        <v/>
      </c>
      <c r="R139" s="18" t="n"/>
      <c r="S139" s="17" t="n"/>
      <c r="T139" s="21">
        <f>IF(OR($C139="",$J139&lt;&gt;"TAK",Ustawienia!$B$3="Podmiot spoza ustawy o KSC (tylko RODO / ISO)"),"",IF(Ustawienia!$B$3="Podmiot ważny będący podmiotem publicznym","nie dotyczy",IF($R139="","po złożeniu zgłoszenia",EDATE($R139,1))))</f>
        <v/>
      </c>
      <c r="U139" s="22" t="n"/>
      <c r="V139" s="17" t="n"/>
      <c r="W139" s="17" t="n"/>
      <c r="X139" s="17" t="n"/>
      <c r="Y139" s="22" t="n"/>
      <c r="Z139" s="17" t="n"/>
      <c r="AA139" s="23">
        <f>IF(OR($C139="",$J139&lt;&gt;"TAK",Ustawienia!$B$3="Podmiot spoza ustawy o KSC (tylko RODO / ISO)"),"",IF(AND(ISNUMBER($O139),$P139="",NOW()&gt;$O139),"PO TERMINIE: wczesne ostrzeżenie",IF(AND($R139="",NOW()&gt;$Q139),"PO TERMINIE: zgłoszenie",IF(AND(ISNUMBER($T139),$U139="",TODAY()&gt;$T139),"PO TERMINIE: sprawozdanie końcowe",IF(OR($U139&lt;&gt;"",AND(Ustawienia!$B$3="Podmiot ważny będący podmiotem publicznym",$R139&lt;&gt;"")),"Zgłoszenia zakończone","W toku")))))</f>
        <v/>
      </c>
    </row>
    <row r="140">
      <c r="A140" s="17" t="n"/>
      <c r="B140" s="18" t="n"/>
      <c r="C140" s="18" t="n"/>
      <c r="D140" s="17" t="n"/>
      <c r="E140" s="17" t="n"/>
      <c r="F140" s="17" t="n"/>
      <c r="G140" s="17" t="n"/>
      <c r="H140" s="19" t="n"/>
      <c r="I140" s="17" t="n"/>
      <c r="J140" s="17" t="n"/>
      <c r="K140" s="17" t="n"/>
      <c r="L140" s="17" t="n"/>
      <c r="M140" s="17" t="n"/>
      <c r="N140" s="17" t="n"/>
      <c r="O140" s="20">
        <f>IF(OR($C140="",$J140&lt;&gt;"TAK",Ustawienia!$B$3="Podmiot spoza ustawy o KSC (tylko RODO / ISO)"),"",IF(OR(Ustawienia!$B$3="Podmiot ważny będący podmiotem publicznym",Ustawienia!$B$3="Dostawca usług zaufania"),"nie dotyczy",$C140+1))</f>
        <v/>
      </c>
      <c r="P140" s="18" t="n"/>
      <c r="Q140" s="20">
        <f>IF(OR($C140="",$J140&lt;&gt;"TAK",Ustawienia!$B$3="Podmiot spoza ustawy o KSC (tylko RODO / ISO)"),"",$C140+IF(Ustawienia!$B$3="Dostawca usług zaufania",1,3))</f>
        <v/>
      </c>
      <c r="R140" s="18" t="n"/>
      <c r="S140" s="17" t="n"/>
      <c r="T140" s="21">
        <f>IF(OR($C140="",$J140&lt;&gt;"TAK",Ustawienia!$B$3="Podmiot spoza ustawy o KSC (tylko RODO / ISO)"),"",IF(Ustawienia!$B$3="Podmiot ważny będący podmiotem publicznym","nie dotyczy",IF($R140="","po złożeniu zgłoszenia",EDATE($R140,1))))</f>
        <v/>
      </c>
      <c r="U140" s="22" t="n"/>
      <c r="V140" s="17" t="n"/>
      <c r="W140" s="17" t="n"/>
      <c r="X140" s="17" t="n"/>
      <c r="Y140" s="22" t="n"/>
      <c r="Z140" s="17" t="n"/>
      <c r="AA140" s="23">
        <f>IF(OR($C140="",$J140&lt;&gt;"TAK",Ustawienia!$B$3="Podmiot spoza ustawy o KSC (tylko RODO / ISO)"),"",IF(AND(ISNUMBER($O140),$P140="",NOW()&gt;$O140),"PO TERMINIE: wczesne ostrzeżenie",IF(AND($R140="",NOW()&gt;$Q140),"PO TERMINIE: zgłoszenie",IF(AND(ISNUMBER($T140),$U140="",TODAY()&gt;$T140),"PO TERMINIE: sprawozdanie końcowe",IF(OR($U140&lt;&gt;"",AND(Ustawienia!$B$3="Podmiot ważny będący podmiotem publicznym",$R140&lt;&gt;"")),"Zgłoszenia zakończone","W toku")))))</f>
        <v/>
      </c>
    </row>
    <row r="141">
      <c r="A141" s="17" t="n"/>
      <c r="B141" s="18" t="n"/>
      <c r="C141" s="18" t="n"/>
      <c r="D141" s="17" t="n"/>
      <c r="E141" s="17" t="n"/>
      <c r="F141" s="17" t="n"/>
      <c r="G141" s="17" t="n"/>
      <c r="H141" s="19" t="n"/>
      <c r="I141" s="17" t="n"/>
      <c r="J141" s="17" t="n"/>
      <c r="K141" s="17" t="n"/>
      <c r="L141" s="17" t="n"/>
      <c r="M141" s="17" t="n"/>
      <c r="N141" s="17" t="n"/>
      <c r="O141" s="20">
        <f>IF(OR($C141="",$J141&lt;&gt;"TAK",Ustawienia!$B$3="Podmiot spoza ustawy o KSC (tylko RODO / ISO)"),"",IF(OR(Ustawienia!$B$3="Podmiot ważny będący podmiotem publicznym",Ustawienia!$B$3="Dostawca usług zaufania"),"nie dotyczy",$C141+1))</f>
        <v/>
      </c>
      <c r="P141" s="18" t="n"/>
      <c r="Q141" s="20">
        <f>IF(OR($C141="",$J141&lt;&gt;"TAK",Ustawienia!$B$3="Podmiot spoza ustawy o KSC (tylko RODO / ISO)"),"",$C141+IF(Ustawienia!$B$3="Dostawca usług zaufania",1,3))</f>
        <v/>
      </c>
      <c r="R141" s="18" t="n"/>
      <c r="S141" s="17" t="n"/>
      <c r="T141" s="21">
        <f>IF(OR($C141="",$J141&lt;&gt;"TAK",Ustawienia!$B$3="Podmiot spoza ustawy o KSC (tylko RODO / ISO)"),"",IF(Ustawienia!$B$3="Podmiot ważny będący podmiotem publicznym","nie dotyczy",IF($R141="","po złożeniu zgłoszenia",EDATE($R141,1))))</f>
        <v/>
      </c>
      <c r="U141" s="22" t="n"/>
      <c r="V141" s="17" t="n"/>
      <c r="W141" s="17" t="n"/>
      <c r="X141" s="17" t="n"/>
      <c r="Y141" s="22" t="n"/>
      <c r="Z141" s="17" t="n"/>
      <c r="AA141" s="23">
        <f>IF(OR($C141="",$J141&lt;&gt;"TAK",Ustawienia!$B$3="Podmiot spoza ustawy o KSC (tylko RODO / ISO)"),"",IF(AND(ISNUMBER($O141),$P141="",NOW()&gt;$O141),"PO TERMINIE: wczesne ostrzeżenie",IF(AND($R141="",NOW()&gt;$Q141),"PO TERMINIE: zgłoszenie",IF(AND(ISNUMBER($T141),$U141="",TODAY()&gt;$T141),"PO TERMINIE: sprawozdanie końcowe",IF(OR($U141&lt;&gt;"",AND(Ustawienia!$B$3="Podmiot ważny będący podmiotem publicznym",$R141&lt;&gt;"")),"Zgłoszenia zakończone","W toku")))))</f>
        <v/>
      </c>
    </row>
    <row r="142">
      <c r="A142" s="17" t="n"/>
      <c r="B142" s="18" t="n"/>
      <c r="C142" s="18" t="n"/>
      <c r="D142" s="17" t="n"/>
      <c r="E142" s="17" t="n"/>
      <c r="F142" s="17" t="n"/>
      <c r="G142" s="17" t="n"/>
      <c r="H142" s="19" t="n"/>
      <c r="I142" s="17" t="n"/>
      <c r="J142" s="17" t="n"/>
      <c r="K142" s="17" t="n"/>
      <c r="L142" s="17" t="n"/>
      <c r="M142" s="17" t="n"/>
      <c r="N142" s="17" t="n"/>
      <c r="O142" s="20">
        <f>IF(OR($C142="",$J142&lt;&gt;"TAK",Ustawienia!$B$3="Podmiot spoza ustawy o KSC (tylko RODO / ISO)"),"",IF(OR(Ustawienia!$B$3="Podmiot ważny będący podmiotem publicznym",Ustawienia!$B$3="Dostawca usług zaufania"),"nie dotyczy",$C142+1))</f>
        <v/>
      </c>
      <c r="P142" s="18" t="n"/>
      <c r="Q142" s="20">
        <f>IF(OR($C142="",$J142&lt;&gt;"TAK",Ustawienia!$B$3="Podmiot spoza ustawy o KSC (tylko RODO / ISO)"),"",$C142+IF(Ustawienia!$B$3="Dostawca usług zaufania",1,3))</f>
        <v/>
      </c>
      <c r="R142" s="18" t="n"/>
      <c r="S142" s="17" t="n"/>
      <c r="T142" s="21">
        <f>IF(OR($C142="",$J142&lt;&gt;"TAK",Ustawienia!$B$3="Podmiot spoza ustawy o KSC (tylko RODO / ISO)"),"",IF(Ustawienia!$B$3="Podmiot ważny będący podmiotem publicznym","nie dotyczy",IF($R142="","po złożeniu zgłoszenia",EDATE($R142,1))))</f>
        <v/>
      </c>
      <c r="U142" s="22" t="n"/>
      <c r="V142" s="17" t="n"/>
      <c r="W142" s="17" t="n"/>
      <c r="X142" s="17" t="n"/>
      <c r="Y142" s="22" t="n"/>
      <c r="Z142" s="17" t="n"/>
      <c r="AA142" s="23">
        <f>IF(OR($C142="",$J142&lt;&gt;"TAK",Ustawienia!$B$3="Podmiot spoza ustawy o KSC (tylko RODO / ISO)"),"",IF(AND(ISNUMBER($O142),$P142="",NOW()&gt;$O142),"PO TERMINIE: wczesne ostrzeżenie",IF(AND($R142="",NOW()&gt;$Q142),"PO TERMINIE: zgłoszenie",IF(AND(ISNUMBER($T142),$U142="",TODAY()&gt;$T142),"PO TERMINIE: sprawozdanie końcowe",IF(OR($U142&lt;&gt;"",AND(Ustawienia!$B$3="Podmiot ważny będący podmiotem publicznym",$R142&lt;&gt;"")),"Zgłoszenia zakończone","W toku")))))</f>
        <v/>
      </c>
    </row>
    <row r="143">
      <c r="A143" s="17" t="n"/>
      <c r="B143" s="18" t="n"/>
      <c r="C143" s="18" t="n"/>
      <c r="D143" s="17" t="n"/>
      <c r="E143" s="17" t="n"/>
      <c r="F143" s="17" t="n"/>
      <c r="G143" s="17" t="n"/>
      <c r="H143" s="19" t="n"/>
      <c r="I143" s="17" t="n"/>
      <c r="J143" s="17" t="n"/>
      <c r="K143" s="17" t="n"/>
      <c r="L143" s="17" t="n"/>
      <c r="M143" s="17" t="n"/>
      <c r="N143" s="17" t="n"/>
      <c r="O143" s="20">
        <f>IF(OR($C143="",$J143&lt;&gt;"TAK",Ustawienia!$B$3="Podmiot spoza ustawy o KSC (tylko RODO / ISO)"),"",IF(OR(Ustawienia!$B$3="Podmiot ważny będący podmiotem publicznym",Ustawienia!$B$3="Dostawca usług zaufania"),"nie dotyczy",$C143+1))</f>
        <v/>
      </c>
      <c r="P143" s="18" t="n"/>
      <c r="Q143" s="20">
        <f>IF(OR($C143="",$J143&lt;&gt;"TAK",Ustawienia!$B$3="Podmiot spoza ustawy o KSC (tylko RODO / ISO)"),"",$C143+IF(Ustawienia!$B$3="Dostawca usług zaufania",1,3))</f>
        <v/>
      </c>
      <c r="R143" s="18" t="n"/>
      <c r="S143" s="17" t="n"/>
      <c r="T143" s="21">
        <f>IF(OR($C143="",$J143&lt;&gt;"TAK",Ustawienia!$B$3="Podmiot spoza ustawy o KSC (tylko RODO / ISO)"),"",IF(Ustawienia!$B$3="Podmiot ważny będący podmiotem publicznym","nie dotyczy",IF($R143="","po złożeniu zgłoszenia",EDATE($R143,1))))</f>
        <v/>
      </c>
      <c r="U143" s="22" t="n"/>
      <c r="V143" s="17" t="n"/>
      <c r="W143" s="17" t="n"/>
      <c r="X143" s="17" t="n"/>
      <c r="Y143" s="22" t="n"/>
      <c r="Z143" s="17" t="n"/>
      <c r="AA143" s="23">
        <f>IF(OR($C143="",$J143&lt;&gt;"TAK",Ustawienia!$B$3="Podmiot spoza ustawy o KSC (tylko RODO / ISO)"),"",IF(AND(ISNUMBER($O143),$P143="",NOW()&gt;$O143),"PO TERMINIE: wczesne ostrzeżenie",IF(AND($R143="",NOW()&gt;$Q143),"PO TERMINIE: zgłoszenie",IF(AND(ISNUMBER($T143),$U143="",TODAY()&gt;$T143),"PO TERMINIE: sprawozdanie końcowe",IF(OR($U143&lt;&gt;"",AND(Ustawienia!$B$3="Podmiot ważny będący podmiotem publicznym",$R143&lt;&gt;"")),"Zgłoszenia zakończone","W toku")))))</f>
        <v/>
      </c>
    </row>
    <row r="144">
      <c r="A144" s="17" t="n"/>
      <c r="B144" s="18" t="n"/>
      <c r="C144" s="18" t="n"/>
      <c r="D144" s="17" t="n"/>
      <c r="E144" s="17" t="n"/>
      <c r="F144" s="17" t="n"/>
      <c r="G144" s="17" t="n"/>
      <c r="H144" s="19" t="n"/>
      <c r="I144" s="17" t="n"/>
      <c r="J144" s="17" t="n"/>
      <c r="K144" s="17" t="n"/>
      <c r="L144" s="17" t="n"/>
      <c r="M144" s="17" t="n"/>
      <c r="N144" s="17" t="n"/>
      <c r="O144" s="20">
        <f>IF(OR($C144="",$J144&lt;&gt;"TAK",Ustawienia!$B$3="Podmiot spoza ustawy o KSC (tylko RODO / ISO)"),"",IF(OR(Ustawienia!$B$3="Podmiot ważny będący podmiotem publicznym",Ustawienia!$B$3="Dostawca usług zaufania"),"nie dotyczy",$C144+1))</f>
        <v/>
      </c>
      <c r="P144" s="18" t="n"/>
      <c r="Q144" s="20">
        <f>IF(OR($C144="",$J144&lt;&gt;"TAK",Ustawienia!$B$3="Podmiot spoza ustawy o KSC (tylko RODO / ISO)"),"",$C144+IF(Ustawienia!$B$3="Dostawca usług zaufania",1,3))</f>
        <v/>
      </c>
      <c r="R144" s="18" t="n"/>
      <c r="S144" s="17" t="n"/>
      <c r="T144" s="21">
        <f>IF(OR($C144="",$J144&lt;&gt;"TAK",Ustawienia!$B$3="Podmiot spoza ustawy o KSC (tylko RODO / ISO)"),"",IF(Ustawienia!$B$3="Podmiot ważny będący podmiotem publicznym","nie dotyczy",IF($R144="","po złożeniu zgłoszenia",EDATE($R144,1))))</f>
        <v/>
      </c>
      <c r="U144" s="22" t="n"/>
      <c r="V144" s="17" t="n"/>
      <c r="W144" s="17" t="n"/>
      <c r="X144" s="17" t="n"/>
      <c r="Y144" s="22" t="n"/>
      <c r="Z144" s="17" t="n"/>
      <c r="AA144" s="23">
        <f>IF(OR($C144="",$J144&lt;&gt;"TAK",Ustawienia!$B$3="Podmiot spoza ustawy o KSC (tylko RODO / ISO)"),"",IF(AND(ISNUMBER($O144),$P144="",NOW()&gt;$O144),"PO TERMINIE: wczesne ostrzeżenie",IF(AND($R144="",NOW()&gt;$Q144),"PO TERMINIE: zgłoszenie",IF(AND(ISNUMBER($T144),$U144="",TODAY()&gt;$T144),"PO TERMINIE: sprawozdanie końcowe",IF(OR($U144&lt;&gt;"",AND(Ustawienia!$B$3="Podmiot ważny będący podmiotem publicznym",$R144&lt;&gt;"")),"Zgłoszenia zakończone","W toku")))))</f>
        <v/>
      </c>
    </row>
    <row r="145">
      <c r="A145" s="17" t="n"/>
      <c r="B145" s="18" t="n"/>
      <c r="C145" s="18" t="n"/>
      <c r="D145" s="17" t="n"/>
      <c r="E145" s="17" t="n"/>
      <c r="F145" s="17" t="n"/>
      <c r="G145" s="17" t="n"/>
      <c r="H145" s="19" t="n"/>
      <c r="I145" s="17" t="n"/>
      <c r="J145" s="17" t="n"/>
      <c r="K145" s="17" t="n"/>
      <c r="L145" s="17" t="n"/>
      <c r="M145" s="17" t="n"/>
      <c r="N145" s="17" t="n"/>
      <c r="O145" s="20">
        <f>IF(OR($C145="",$J145&lt;&gt;"TAK",Ustawienia!$B$3="Podmiot spoza ustawy o KSC (tylko RODO / ISO)"),"",IF(OR(Ustawienia!$B$3="Podmiot ważny będący podmiotem publicznym",Ustawienia!$B$3="Dostawca usług zaufania"),"nie dotyczy",$C145+1))</f>
        <v/>
      </c>
      <c r="P145" s="18" t="n"/>
      <c r="Q145" s="20">
        <f>IF(OR($C145="",$J145&lt;&gt;"TAK",Ustawienia!$B$3="Podmiot spoza ustawy o KSC (tylko RODO / ISO)"),"",$C145+IF(Ustawienia!$B$3="Dostawca usług zaufania",1,3))</f>
        <v/>
      </c>
      <c r="R145" s="18" t="n"/>
      <c r="S145" s="17" t="n"/>
      <c r="T145" s="21">
        <f>IF(OR($C145="",$J145&lt;&gt;"TAK",Ustawienia!$B$3="Podmiot spoza ustawy o KSC (tylko RODO / ISO)"),"",IF(Ustawienia!$B$3="Podmiot ważny będący podmiotem publicznym","nie dotyczy",IF($R145="","po złożeniu zgłoszenia",EDATE($R145,1))))</f>
        <v/>
      </c>
      <c r="U145" s="22" t="n"/>
      <c r="V145" s="17" t="n"/>
      <c r="W145" s="17" t="n"/>
      <c r="X145" s="17" t="n"/>
      <c r="Y145" s="22" t="n"/>
      <c r="Z145" s="17" t="n"/>
      <c r="AA145" s="23">
        <f>IF(OR($C145="",$J145&lt;&gt;"TAK",Ustawienia!$B$3="Podmiot spoza ustawy o KSC (tylko RODO / ISO)"),"",IF(AND(ISNUMBER($O145),$P145="",NOW()&gt;$O145),"PO TERMINIE: wczesne ostrzeżenie",IF(AND($R145="",NOW()&gt;$Q145),"PO TERMINIE: zgłoszenie",IF(AND(ISNUMBER($T145),$U145="",TODAY()&gt;$T145),"PO TERMINIE: sprawozdanie końcowe",IF(OR($U145&lt;&gt;"",AND(Ustawienia!$B$3="Podmiot ważny będący podmiotem publicznym",$R145&lt;&gt;"")),"Zgłoszenia zakończone","W toku")))))</f>
        <v/>
      </c>
    </row>
    <row r="146">
      <c r="A146" s="17" t="n"/>
      <c r="B146" s="18" t="n"/>
      <c r="C146" s="18" t="n"/>
      <c r="D146" s="17" t="n"/>
      <c r="E146" s="17" t="n"/>
      <c r="F146" s="17" t="n"/>
      <c r="G146" s="17" t="n"/>
      <c r="H146" s="19" t="n"/>
      <c r="I146" s="17" t="n"/>
      <c r="J146" s="17" t="n"/>
      <c r="K146" s="17" t="n"/>
      <c r="L146" s="17" t="n"/>
      <c r="M146" s="17" t="n"/>
      <c r="N146" s="17" t="n"/>
      <c r="O146" s="20">
        <f>IF(OR($C146="",$J146&lt;&gt;"TAK",Ustawienia!$B$3="Podmiot spoza ustawy o KSC (tylko RODO / ISO)"),"",IF(OR(Ustawienia!$B$3="Podmiot ważny będący podmiotem publicznym",Ustawienia!$B$3="Dostawca usług zaufania"),"nie dotyczy",$C146+1))</f>
        <v/>
      </c>
      <c r="P146" s="18" t="n"/>
      <c r="Q146" s="20">
        <f>IF(OR($C146="",$J146&lt;&gt;"TAK",Ustawienia!$B$3="Podmiot spoza ustawy o KSC (tylko RODO / ISO)"),"",$C146+IF(Ustawienia!$B$3="Dostawca usług zaufania",1,3))</f>
        <v/>
      </c>
      <c r="R146" s="18" t="n"/>
      <c r="S146" s="17" t="n"/>
      <c r="T146" s="21">
        <f>IF(OR($C146="",$J146&lt;&gt;"TAK",Ustawienia!$B$3="Podmiot spoza ustawy o KSC (tylko RODO / ISO)"),"",IF(Ustawienia!$B$3="Podmiot ważny będący podmiotem publicznym","nie dotyczy",IF($R146="","po złożeniu zgłoszenia",EDATE($R146,1))))</f>
        <v/>
      </c>
      <c r="U146" s="22" t="n"/>
      <c r="V146" s="17" t="n"/>
      <c r="W146" s="17" t="n"/>
      <c r="X146" s="17" t="n"/>
      <c r="Y146" s="22" t="n"/>
      <c r="Z146" s="17" t="n"/>
      <c r="AA146" s="23">
        <f>IF(OR($C146="",$J146&lt;&gt;"TAK",Ustawienia!$B$3="Podmiot spoza ustawy o KSC (tylko RODO / ISO)"),"",IF(AND(ISNUMBER($O146),$P146="",NOW()&gt;$O146),"PO TERMINIE: wczesne ostrzeżenie",IF(AND($R146="",NOW()&gt;$Q146),"PO TERMINIE: zgłoszenie",IF(AND(ISNUMBER($T146),$U146="",TODAY()&gt;$T146),"PO TERMINIE: sprawozdanie końcowe",IF(OR($U146&lt;&gt;"",AND(Ustawienia!$B$3="Podmiot ważny będący podmiotem publicznym",$R146&lt;&gt;"")),"Zgłoszenia zakończone","W toku")))))</f>
        <v/>
      </c>
    </row>
    <row r="147">
      <c r="A147" s="17" t="n"/>
      <c r="B147" s="18" t="n"/>
      <c r="C147" s="18" t="n"/>
      <c r="D147" s="17" t="n"/>
      <c r="E147" s="17" t="n"/>
      <c r="F147" s="17" t="n"/>
      <c r="G147" s="17" t="n"/>
      <c r="H147" s="19" t="n"/>
      <c r="I147" s="17" t="n"/>
      <c r="J147" s="17" t="n"/>
      <c r="K147" s="17" t="n"/>
      <c r="L147" s="17" t="n"/>
      <c r="M147" s="17" t="n"/>
      <c r="N147" s="17" t="n"/>
      <c r="O147" s="20">
        <f>IF(OR($C147="",$J147&lt;&gt;"TAK",Ustawienia!$B$3="Podmiot spoza ustawy o KSC (tylko RODO / ISO)"),"",IF(OR(Ustawienia!$B$3="Podmiot ważny będący podmiotem publicznym",Ustawienia!$B$3="Dostawca usług zaufania"),"nie dotyczy",$C147+1))</f>
        <v/>
      </c>
      <c r="P147" s="18" t="n"/>
      <c r="Q147" s="20">
        <f>IF(OR($C147="",$J147&lt;&gt;"TAK",Ustawienia!$B$3="Podmiot spoza ustawy o KSC (tylko RODO / ISO)"),"",$C147+IF(Ustawienia!$B$3="Dostawca usług zaufania",1,3))</f>
        <v/>
      </c>
      <c r="R147" s="18" t="n"/>
      <c r="S147" s="17" t="n"/>
      <c r="T147" s="21">
        <f>IF(OR($C147="",$J147&lt;&gt;"TAK",Ustawienia!$B$3="Podmiot spoza ustawy o KSC (tylko RODO / ISO)"),"",IF(Ustawienia!$B$3="Podmiot ważny będący podmiotem publicznym","nie dotyczy",IF($R147="","po złożeniu zgłoszenia",EDATE($R147,1))))</f>
        <v/>
      </c>
      <c r="U147" s="22" t="n"/>
      <c r="V147" s="17" t="n"/>
      <c r="W147" s="17" t="n"/>
      <c r="X147" s="17" t="n"/>
      <c r="Y147" s="22" t="n"/>
      <c r="Z147" s="17" t="n"/>
      <c r="AA147" s="23">
        <f>IF(OR($C147="",$J147&lt;&gt;"TAK",Ustawienia!$B$3="Podmiot spoza ustawy o KSC (tylko RODO / ISO)"),"",IF(AND(ISNUMBER($O147),$P147="",NOW()&gt;$O147),"PO TERMINIE: wczesne ostrzeżenie",IF(AND($R147="",NOW()&gt;$Q147),"PO TERMINIE: zgłoszenie",IF(AND(ISNUMBER($T147),$U147="",TODAY()&gt;$T147),"PO TERMINIE: sprawozdanie końcowe",IF(OR($U147&lt;&gt;"",AND(Ustawienia!$B$3="Podmiot ważny będący podmiotem publicznym",$R147&lt;&gt;"")),"Zgłoszenia zakończone","W toku")))))</f>
        <v/>
      </c>
    </row>
    <row r="148">
      <c r="A148" s="17" t="n"/>
      <c r="B148" s="18" t="n"/>
      <c r="C148" s="18" t="n"/>
      <c r="D148" s="17" t="n"/>
      <c r="E148" s="17" t="n"/>
      <c r="F148" s="17" t="n"/>
      <c r="G148" s="17" t="n"/>
      <c r="H148" s="19" t="n"/>
      <c r="I148" s="17" t="n"/>
      <c r="J148" s="17" t="n"/>
      <c r="K148" s="17" t="n"/>
      <c r="L148" s="17" t="n"/>
      <c r="M148" s="17" t="n"/>
      <c r="N148" s="17" t="n"/>
      <c r="O148" s="20">
        <f>IF(OR($C148="",$J148&lt;&gt;"TAK",Ustawienia!$B$3="Podmiot spoza ustawy o KSC (tylko RODO / ISO)"),"",IF(OR(Ustawienia!$B$3="Podmiot ważny będący podmiotem publicznym",Ustawienia!$B$3="Dostawca usług zaufania"),"nie dotyczy",$C148+1))</f>
        <v/>
      </c>
      <c r="P148" s="18" t="n"/>
      <c r="Q148" s="20">
        <f>IF(OR($C148="",$J148&lt;&gt;"TAK",Ustawienia!$B$3="Podmiot spoza ustawy o KSC (tylko RODO / ISO)"),"",$C148+IF(Ustawienia!$B$3="Dostawca usług zaufania",1,3))</f>
        <v/>
      </c>
      <c r="R148" s="18" t="n"/>
      <c r="S148" s="17" t="n"/>
      <c r="T148" s="21">
        <f>IF(OR($C148="",$J148&lt;&gt;"TAK",Ustawienia!$B$3="Podmiot spoza ustawy o KSC (tylko RODO / ISO)"),"",IF(Ustawienia!$B$3="Podmiot ważny będący podmiotem publicznym","nie dotyczy",IF($R148="","po złożeniu zgłoszenia",EDATE($R148,1))))</f>
        <v/>
      </c>
      <c r="U148" s="22" t="n"/>
      <c r="V148" s="17" t="n"/>
      <c r="W148" s="17" t="n"/>
      <c r="X148" s="17" t="n"/>
      <c r="Y148" s="22" t="n"/>
      <c r="Z148" s="17" t="n"/>
      <c r="AA148" s="23">
        <f>IF(OR($C148="",$J148&lt;&gt;"TAK",Ustawienia!$B$3="Podmiot spoza ustawy o KSC (tylko RODO / ISO)"),"",IF(AND(ISNUMBER($O148),$P148="",NOW()&gt;$O148),"PO TERMINIE: wczesne ostrzeżenie",IF(AND($R148="",NOW()&gt;$Q148),"PO TERMINIE: zgłoszenie",IF(AND(ISNUMBER($T148),$U148="",TODAY()&gt;$T148),"PO TERMINIE: sprawozdanie końcowe",IF(OR($U148&lt;&gt;"",AND(Ustawienia!$B$3="Podmiot ważny będący podmiotem publicznym",$R148&lt;&gt;"")),"Zgłoszenia zakończone","W toku")))))</f>
        <v/>
      </c>
    </row>
    <row r="149">
      <c r="A149" s="17" t="n"/>
      <c r="B149" s="18" t="n"/>
      <c r="C149" s="18" t="n"/>
      <c r="D149" s="17" t="n"/>
      <c r="E149" s="17" t="n"/>
      <c r="F149" s="17" t="n"/>
      <c r="G149" s="17" t="n"/>
      <c r="H149" s="19" t="n"/>
      <c r="I149" s="17" t="n"/>
      <c r="J149" s="17" t="n"/>
      <c r="K149" s="17" t="n"/>
      <c r="L149" s="17" t="n"/>
      <c r="M149" s="17" t="n"/>
      <c r="N149" s="17" t="n"/>
      <c r="O149" s="20">
        <f>IF(OR($C149="",$J149&lt;&gt;"TAK",Ustawienia!$B$3="Podmiot spoza ustawy o KSC (tylko RODO / ISO)"),"",IF(OR(Ustawienia!$B$3="Podmiot ważny będący podmiotem publicznym",Ustawienia!$B$3="Dostawca usług zaufania"),"nie dotyczy",$C149+1))</f>
        <v/>
      </c>
      <c r="P149" s="18" t="n"/>
      <c r="Q149" s="20">
        <f>IF(OR($C149="",$J149&lt;&gt;"TAK",Ustawienia!$B$3="Podmiot spoza ustawy o KSC (tylko RODO / ISO)"),"",$C149+IF(Ustawienia!$B$3="Dostawca usług zaufania",1,3))</f>
        <v/>
      </c>
      <c r="R149" s="18" t="n"/>
      <c r="S149" s="17" t="n"/>
      <c r="T149" s="21">
        <f>IF(OR($C149="",$J149&lt;&gt;"TAK",Ustawienia!$B$3="Podmiot spoza ustawy o KSC (tylko RODO / ISO)"),"",IF(Ustawienia!$B$3="Podmiot ważny będący podmiotem publicznym","nie dotyczy",IF($R149="","po złożeniu zgłoszenia",EDATE($R149,1))))</f>
        <v/>
      </c>
      <c r="U149" s="22" t="n"/>
      <c r="V149" s="17" t="n"/>
      <c r="W149" s="17" t="n"/>
      <c r="X149" s="17" t="n"/>
      <c r="Y149" s="22" t="n"/>
      <c r="Z149" s="17" t="n"/>
      <c r="AA149" s="23">
        <f>IF(OR($C149="",$J149&lt;&gt;"TAK",Ustawienia!$B$3="Podmiot spoza ustawy o KSC (tylko RODO / ISO)"),"",IF(AND(ISNUMBER($O149),$P149="",NOW()&gt;$O149),"PO TERMINIE: wczesne ostrzeżenie",IF(AND($R149="",NOW()&gt;$Q149),"PO TERMINIE: zgłoszenie",IF(AND(ISNUMBER($T149),$U149="",TODAY()&gt;$T149),"PO TERMINIE: sprawozdanie końcowe",IF(OR($U149&lt;&gt;"",AND(Ustawienia!$B$3="Podmiot ważny będący podmiotem publicznym",$R149&lt;&gt;"")),"Zgłoszenia zakończone","W toku")))))</f>
        <v/>
      </c>
    </row>
    <row r="150">
      <c r="A150" s="17" t="n"/>
      <c r="B150" s="18" t="n"/>
      <c r="C150" s="18" t="n"/>
      <c r="D150" s="17" t="n"/>
      <c r="E150" s="17" t="n"/>
      <c r="F150" s="17" t="n"/>
      <c r="G150" s="17" t="n"/>
      <c r="H150" s="19" t="n"/>
      <c r="I150" s="17" t="n"/>
      <c r="J150" s="17" t="n"/>
      <c r="K150" s="17" t="n"/>
      <c r="L150" s="17" t="n"/>
      <c r="M150" s="17" t="n"/>
      <c r="N150" s="17" t="n"/>
      <c r="O150" s="20">
        <f>IF(OR($C150="",$J150&lt;&gt;"TAK",Ustawienia!$B$3="Podmiot spoza ustawy o KSC (tylko RODO / ISO)"),"",IF(OR(Ustawienia!$B$3="Podmiot ważny będący podmiotem publicznym",Ustawienia!$B$3="Dostawca usług zaufania"),"nie dotyczy",$C150+1))</f>
        <v/>
      </c>
      <c r="P150" s="18" t="n"/>
      <c r="Q150" s="20">
        <f>IF(OR($C150="",$J150&lt;&gt;"TAK",Ustawienia!$B$3="Podmiot spoza ustawy o KSC (tylko RODO / ISO)"),"",$C150+IF(Ustawienia!$B$3="Dostawca usług zaufania",1,3))</f>
        <v/>
      </c>
      <c r="R150" s="18" t="n"/>
      <c r="S150" s="17" t="n"/>
      <c r="T150" s="21">
        <f>IF(OR($C150="",$J150&lt;&gt;"TAK",Ustawienia!$B$3="Podmiot spoza ustawy o KSC (tylko RODO / ISO)"),"",IF(Ustawienia!$B$3="Podmiot ważny będący podmiotem publicznym","nie dotyczy",IF($R150="","po złożeniu zgłoszenia",EDATE($R150,1))))</f>
        <v/>
      </c>
      <c r="U150" s="22" t="n"/>
      <c r="V150" s="17" t="n"/>
      <c r="W150" s="17" t="n"/>
      <c r="X150" s="17" t="n"/>
      <c r="Y150" s="22" t="n"/>
      <c r="Z150" s="17" t="n"/>
      <c r="AA150" s="23">
        <f>IF(OR($C150="",$J150&lt;&gt;"TAK",Ustawienia!$B$3="Podmiot spoza ustawy o KSC (tylko RODO / ISO)"),"",IF(AND(ISNUMBER($O150),$P150="",NOW()&gt;$O150),"PO TERMINIE: wczesne ostrzeżenie",IF(AND($R150="",NOW()&gt;$Q150),"PO TERMINIE: zgłoszenie",IF(AND(ISNUMBER($T150),$U150="",TODAY()&gt;$T150),"PO TERMINIE: sprawozdanie końcowe",IF(OR($U150&lt;&gt;"",AND(Ustawienia!$B$3="Podmiot ważny będący podmiotem publicznym",$R150&lt;&gt;"")),"Zgłoszenia zakończone","W toku")))))</f>
        <v/>
      </c>
    </row>
    <row r="151">
      <c r="A151" s="17" t="n"/>
      <c r="B151" s="18" t="n"/>
      <c r="C151" s="18" t="n"/>
      <c r="D151" s="17" t="n"/>
      <c r="E151" s="17" t="n"/>
      <c r="F151" s="17" t="n"/>
      <c r="G151" s="17" t="n"/>
      <c r="H151" s="19" t="n"/>
      <c r="I151" s="17" t="n"/>
      <c r="J151" s="17" t="n"/>
      <c r="K151" s="17" t="n"/>
      <c r="L151" s="17" t="n"/>
      <c r="M151" s="17" t="n"/>
      <c r="N151" s="17" t="n"/>
      <c r="O151" s="20">
        <f>IF(OR($C151="",$J151&lt;&gt;"TAK",Ustawienia!$B$3="Podmiot spoza ustawy o KSC (tylko RODO / ISO)"),"",IF(OR(Ustawienia!$B$3="Podmiot ważny będący podmiotem publicznym",Ustawienia!$B$3="Dostawca usług zaufania"),"nie dotyczy",$C151+1))</f>
        <v/>
      </c>
      <c r="P151" s="18" t="n"/>
      <c r="Q151" s="20">
        <f>IF(OR($C151="",$J151&lt;&gt;"TAK",Ustawienia!$B$3="Podmiot spoza ustawy o KSC (tylko RODO / ISO)"),"",$C151+IF(Ustawienia!$B$3="Dostawca usług zaufania",1,3))</f>
        <v/>
      </c>
      <c r="R151" s="18" t="n"/>
      <c r="S151" s="17" t="n"/>
      <c r="T151" s="21">
        <f>IF(OR($C151="",$J151&lt;&gt;"TAK",Ustawienia!$B$3="Podmiot spoza ustawy o KSC (tylko RODO / ISO)"),"",IF(Ustawienia!$B$3="Podmiot ważny będący podmiotem publicznym","nie dotyczy",IF($R151="","po złożeniu zgłoszenia",EDATE($R151,1))))</f>
        <v/>
      </c>
      <c r="U151" s="22" t="n"/>
      <c r="V151" s="17" t="n"/>
      <c r="W151" s="17" t="n"/>
      <c r="X151" s="17" t="n"/>
      <c r="Y151" s="22" t="n"/>
      <c r="Z151" s="17" t="n"/>
      <c r="AA151" s="23">
        <f>IF(OR($C151="",$J151&lt;&gt;"TAK",Ustawienia!$B$3="Podmiot spoza ustawy o KSC (tylko RODO / ISO)"),"",IF(AND(ISNUMBER($O151),$P151="",NOW()&gt;$O151),"PO TERMINIE: wczesne ostrzeżenie",IF(AND($R151="",NOW()&gt;$Q151),"PO TERMINIE: zgłoszenie",IF(AND(ISNUMBER($T151),$U151="",TODAY()&gt;$T151),"PO TERMINIE: sprawozdanie końcowe",IF(OR($U151&lt;&gt;"",AND(Ustawienia!$B$3="Podmiot ważny będący podmiotem publicznym",$R151&lt;&gt;"")),"Zgłoszenia zakończone","W toku")))))</f>
        <v/>
      </c>
    </row>
    <row r="152">
      <c r="A152" s="17" t="n"/>
      <c r="B152" s="18" t="n"/>
      <c r="C152" s="18" t="n"/>
      <c r="D152" s="17" t="n"/>
      <c r="E152" s="17" t="n"/>
      <c r="F152" s="17" t="n"/>
      <c r="G152" s="17" t="n"/>
      <c r="H152" s="19" t="n"/>
      <c r="I152" s="17" t="n"/>
      <c r="J152" s="17" t="n"/>
      <c r="K152" s="17" t="n"/>
      <c r="L152" s="17" t="n"/>
      <c r="M152" s="17" t="n"/>
      <c r="N152" s="17" t="n"/>
      <c r="O152" s="20">
        <f>IF(OR($C152="",$J152&lt;&gt;"TAK",Ustawienia!$B$3="Podmiot spoza ustawy o KSC (tylko RODO / ISO)"),"",IF(OR(Ustawienia!$B$3="Podmiot ważny będący podmiotem publicznym",Ustawienia!$B$3="Dostawca usług zaufania"),"nie dotyczy",$C152+1))</f>
        <v/>
      </c>
      <c r="P152" s="18" t="n"/>
      <c r="Q152" s="20">
        <f>IF(OR($C152="",$J152&lt;&gt;"TAK",Ustawienia!$B$3="Podmiot spoza ustawy o KSC (tylko RODO / ISO)"),"",$C152+IF(Ustawienia!$B$3="Dostawca usług zaufania",1,3))</f>
        <v/>
      </c>
      <c r="R152" s="18" t="n"/>
      <c r="S152" s="17" t="n"/>
      <c r="T152" s="21">
        <f>IF(OR($C152="",$J152&lt;&gt;"TAK",Ustawienia!$B$3="Podmiot spoza ustawy o KSC (tylko RODO / ISO)"),"",IF(Ustawienia!$B$3="Podmiot ważny będący podmiotem publicznym","nie dotyczy",IF($R152="","po złożeniu zgłoszenia",EDATE($R152,1))))</f>
        <v/>
      </c>
      <c r="U152" s="22" t="n"/>
      <c r="V152" s="17" t="n"/>
      <c r="W152" s="17" t="n"/>
      <c r="X152" s="17" t="n"/>
      <c r="Y152" s="22" t="n"/>
      <c r="Z152" s="17" t="n"/>
      <c r="AA152" s="23">
        <f>IF(OR($C152="",$J152&lt;&gt;"TAK",Ustawienia!$B$3="Podmiot spoza ustawy o KSC (tylko RODO / ISO)"),"",IF(AND(ISNUMBER($O152),$P152="",NOW()&gt;$O152),"PO TERMINIE: wczesne ostrzeżenie",IF(AND($R152="",NOW()&gt;$Q152),"PO TERMINIE: zgłoszenie",IF(AND(ISNUMBER($T152),$U152="",TODAY()&gt;$T152),"PO TERMINIE: sprawozdanie końcowe",IF(OR($U152&lt;&gt;"",AND(Ustawienia!$B$3="Podmiot ważny będący podmiotem publicznym",$R152&lt;&gt;"")),"Zgłoszenia zakończone","W toku")))))</f>
        <v/>
      </c>
    </row>
    <row r="153">
      <c r="A153" s="17" t="n"/>
      <c r="B153" s="18" t="n"/>
      <c r="C153" s="18" t="n"/>
      <c r="D153" s="17" t="n"/>
      <c r="E153" s="17" t="n"/>
      <c r="F153" s="17" t="n"/>
      <c r="G153" s="17" t="n"/>
      <c r="H153" s="19" t="n"/>
      <c r="I153" s="17" t="n"/>
      <c r="J153" s="17" t="n"/>
      <c r="K153" s="17" t="n"/>
      <c r="L153" s="17" t="n"/>
      <c r="M153" s="17" t="n"/>
      <c r="N153" s="17" t="n"/>
      <c r="O153" s="20">
        <f>IF(OR($C153="",$J153&lt;&gt;"TAK",Ustawienia!$B$3="Podmiot spoza ustawy o KSC (tylko RODO / ISO)"),"",IF(OR(Ustawienia!$B$3="Podmiot ważny będący podmiotem publicznym",Ustawienia!$B$3="Dostawca usług zaufania"),"nie dotyczy",$C153+1))</f>
        <v/>
      </c>
      <c r="P153" s="18" t="n"/>
      <c r="Q153" s="20">
        <f>IF(OR($C153="",$J153&lt;&gt;"TAK",Ustawienia!$B$3="Podmiot spoza ustawy o KSC (tylko RODO / ISO)"),"",$C153+IF(Ustawienia!$B$3="Dostawca usług zaufania",1,3))</f>
        <v/>
      </c>
      <c r="R153" s="18" t="n"/>
      <c r="S153" s="17" t="n"/>
      <c r="T153" s="21">
        <f>IF(OR($C153="",$J153&lt;&gt;"TAK",Ustawienia!$B$3="Podmiot spoza ustawy o KSC (tylko RODO / ISO)"),"",IF(Ustawienia!$B$3="Podmiot ważny będący podmiotem publicznym","nie dotyczy",IF($R153="","po złożeniu zgłoszenia",EDATE($R153,1))))</f>
        <v/>
      </c>
      <c r="U153" s="22" t="n"/>
      <c r="V153" s="17" t="n"/>
      <c r="W153" s="17" t="n"/>
      <c r="X153" s="17" t="n"/>
      <c r="Y153" s="22" t="n"/>
      <c r="Z153" s="17" t="n"/>
      <c r="AA153" s="23">
        <f>IF(OR($C153="",$J153&lt;&gt;"TAK",Ustawienia!$B$3="Podmiot spoza ustawy o KSC (tylko RODO / ISO)"),"",IF(AND(ISNUMBER($O153),$P153="",NOW()&gt;$O153),"PO TERMINIE: wczesne ostrzeżenie",IF(AND($R153="",NOW()&gt;$Q153),"PO TERMINIE: zgłoszenie",IF(AND(ISNUMBER($T153),$U153="",TODAY()&gt;$T153),"PO TERMINIE: sprawozdanie końcowe",IF(OR($U153&lt;&gt;"",AND(Ustawienia!$B$3="Podmiot ważny będący podmiotem publicznym",$R153&lt;&gt;"")),"Zgłoszenia zakończone","W toku")))))</f>
        <v/>
      </c>
    </row>
    <row r="154">
      <c r="A154" s="17" t="n"/>
      <c r="B154" s="18" t="n"/>
      <c r="C154" s="18" t="n"/>
      <c r="D154" s="17" t="n"/>
      <c r="E154" s="17" t="n"/>
      <c r="F154" s="17" t="n"/>
      <c r="G154" s="17" t="n"/>
      <c r="H154" s="19" t="n"/>
      <c r="I154" s="17" t="n"/>
      <c r="J154" s="17" t="n"/>
      <c r="K154" s="17" t="n"/>
      <c r="L154" s="17" t="n"/>
      <c r="M154" s="17" t="n"/>
      <c r="N154" s="17" t="n"/>
      <c r="O154" s="20">
        <f>IF(OR($C154="",$J154&lt;&gt;"TAK",Ustawienia!$B$3="Podmiot spoza ustawy o KSC (tylko RODO / ISO)"),"",IF(OR(Ustawienia!$B$3="Podmiot ważny będący podmiotem publicznym",Ustawienia!$B$3="Dostawca usług zaufania"),"nie dotyczy",$C154+1))</f>
        <v/>
      </c>
      <c r="P154" s="18" t="n"/>
      <c r="Q154" s="20">
        <f>IF(OR($C154="",$J154&lt;&gt;"TAK",Ustawienia!$B$3="Podmiot spoza ustawy o KSC (tylko RODO / ISO)"),"",$C154+IF(Ustawienia!$B$3="Dostawca usług zaufania",1,3))</f>
        <v/>
      </c>
      <c r="R154" s="18" t="n"/>
      <c r="S154" s="17" t="n"/>
      <c r="T154" s="21">
        <f>IF(OR($C154="",$J154&lt;&gt;"TAK",Ustawienia!$B$3="Podmiot spoza ustawy o KSC (tylko RODO / ISO)"),"",IF(Ustawienia!$B$3="Podmiot ważny będący podmiotem publicznym","nie dotyczy",IF($R154="","po złożeniu zgłoszenia",EDATE($R154,1))))</f>
        <v/>
      </c>
      <c r="U154" s="22" t="n"/>
      <c r="V154" s="17" t="n"/>
      <c r="W154" s="17" t="n"/>
      <c r="X154" s="17" t="n"/>
      <c r="Y154" s="22" t="n"/>
      <c r="Z154" s="17" t="n"/>
      <c r="AA154" s="23">
        <f>IF(OR($C154="",$J154&lt;&gt;"TAK",Ustawienia!$B$3="Podmiot spoza ustawy o KSC (tylko RODO / ISO)"),"",IF(AND(ISNUMBER($O154),$P154="",NOW()&gt;$O154),"PO TERMINIE: wczesne ostrzeżenie",IF(AND($R154="",NOW()&gt;$Q154),"PO TERMINIE: zgłoszenie",IF(AND(ISNUMBER($T154),$U154="",TODAY()&gt;$T154),"PO TERMINIE: sprawozdanie końcowe",IF(OR($U154&lt;&gt;"",AND(Ustawienia!$B$3="Podmiot ważny będący podmiotem publicznym",$R154&lt;&gt;"")),"Zgłoszenia zakończone","W toku")))))</f>
        <v/>
      </c>
    </row>
    <row r="155">
      <c r="A155" s="17" t="n"/>
      <c r="B155" s="18" t="n"/>
      <c r="C155" s="18" t="n"/>
      <c r="D155" s="17" t="n"/>
      <c r="E155" s="17" t="n"/>
      <c r="F155" s="17" t="n"/>
      <c r="G155" s="17" t="n"/>
      <c r="H155" s="19" t="n"/>
      <c r="I155" s="17" t="n"/>
      <c r="J155" s="17" t="n"/>
      <c r="K155" s="17" t="n"/>
      <c r="L155" s="17" t="n"/>
      <c r="M155" s="17" t="n"/>
      <c r="N155" s="17" t="n"/>
      <c r="O155" s="20">
        <f>IF(OR($C155="",$J155&lt;&gt;"TAK",Ustawienia!$B$3="Podmiot spoza ustawy o KSC (tylko RODO / ISO)"),"",IF(OR(Ustawienia!$B$3="Podmiot ważny będący podmiotem publicznym",Ustawienia!$B$3="Dostawca usług zaufania"),"nie dotyczy",$C155+1))</f>
        <v/>
      </c>
      <c r="P155" s="18" t="n"/>
      <c r="Q155" s="20">
        <f>IF(OR($C155="",$J155&lt;&gt;"TAK",Ustawienia!$B$3="Podmiot spoza ustawy o KSC (tylko RODO / ISO)"),"",$C155+IF(Ustawienia!$B$3="Dostawca usług zaufania",1,3))</f>
        <v/>
      </c>
      <c r="R155" s="18" t="n"/>
      <c r="S155" s="17" t="n"/>
      <c r="T155" s="21">
        <f>IF(OR($C155="",$J155&lt;&gt;"TAK",Ustawienia!$B$3="Podmiot spoza ustawy o KSC (tylko RODO / ISO)"),"",IF(Ustawienia!$B$3="Podmiot ważny będący podmiotem publicznym","nie dotyczy",IF($R155="","po złożeniu zgłoszenia",EDATE($R155,1))))</f>
        <v/>
      </c>
      <c r="U155" s="22" t="n"/>
      <c r="V155" s="17" t="n"/>
      <c r="W155" s="17" t="n"/>
      <c r="X155" s="17" t="n"/>
      <c r="Y155" s="22" t="n"/>
      <c r="Z155" s="17" t="n"/>
      <c r="AA155" s="23">
        <f>IF(OR($C155="",$J155&lt;&gt;"TAK",Ustawienia!$B$3="Podmiot spoza ustawy o KSC (tylko RODO / ISO)"),"",IF(AND(ISNUMBER($O155),$P155="",NOW()&gt;$O155),"PO TERMINIE: wczesne ostrzeżenie",IF(AND($R155="",NOW()&gt;$Q155),"PO TERMINIE: zgłoszenie",IF(AND(ISNUMBER($T155),$U155="",TODAY()&gt;$T155),"PO TERMINIE: sprawozdanie końcowe",IF(OR($U155&lt;&gt;"",AND(Ustawienia!$B$3="Podmiot ważny będący podmiotem publicznym",$R155&lt;&gt;"")),"Zgłoszenia zakończone","W toku")))))</f>
        <v/>
      </c>
    </row>
    <row r="156">
      <c r="A156" s="17" t="n"/>
      <c r="B156" s="18" t="n"/>
      <c r="C156" s="18" t="n"/>
      <c r="D156" s="17" t="n"/>
      <c r="E156" s="17" t="n"/>
      <c r="F156" s="17" t="n"/>
      <c r="G156" s="17" t="n"/>
      <c r="H156" s="19" t="n"/>
      <c r="I156" s="17" t="n"/>
      <c r="J156" s="17" t="n"/>
      <c r="K156" s="17" t="n"/>
      <c r="L156" s="17" t="n"/>
      <c r="M156" s="17" t="n"/>
      <c r="N156" s="17" t="n"/>
      <c r="O156" s="20">
        <f>IF(OR($C156="",$J156&lt;&gt;"TAK",Ustawienia!$B$3="Podmiot spoza ustawy o KSC (tylko RODO / ISO)"),"",IF(OR(Ustawienia!$B$3="Podmiot ważny będący podmiotem publicznym",Ustawienia!$B$3="Dostawca usług zaufania"),"nie dotyczy",$C156+1))</f>
        <v/>
      </c>
      <c r="P156" s="18" t="n"/>
      <c r="Q156" s="20">
        <f>IF(OR($C156="",$J156&lt;&gt;"TAK",Ustawienia!$B$3="Podmiot spoza ustawy o KSC (tylko RODO / ISO)"),"",$C156+IF(Ustawienia!$B$3="Dostawca usług zaufania",1,3))</f>
        <v/>
      </c>
      <c r="R156" s="18" t="n"/>
      <c r="S156" s="17" t="n"/>
      <c r="T156" s="21">
        <f>IF(OR($C156="",$J156&lt;&gt;"TAK",Ustawienia!$B$3="Podmiot spoza ustawy o KSC (tylko RODO / ISO)"),"",IF(Ustawienia!$B$3="Podmiot ważny będący podmiotem publicznym","nie dotyczy",IF($R156="","po złożeniu zgłoszenia",EDATE($R156,1))))</f>
        <v/>
      </c>
      <c r="U156" s="22" t="n"/>
      <c r="V156" s="17" t="n"/>
      <c r="W156" s="17" t="n"/>
      <c r="X156" s="17" t="n"/>
      <c r="Y156" s="22" t="n"/>
      <c r="Z156" s="17" t="n"/>
      <c r="AA156" s="23">
        <f>IF(OR($C156="",$J156&lt;&gt;"TAK",Ustawienia!$B$3="Podmiot spoza ustawy o KSC (tylko RODO / ISO)"),"",IF(AND(ISNUMBER($O156),$P156="",NOW()&gt;$O156),"PO TERMINIE: wczesne ostrzeżenie",IF(AND($R156="",NOW()&gt;$Q156),"PO TERMINIE: zgłoszenie",IF(AND(ISNUMBER($T156),$U156="",TODAY()&gt;$T156),"PO TERMINIE: sprawozdanie końcowe",IF(OR($U156&lt;&gt;"",AND(Ustawienia!$B$3="Podmiot ważny będący podmiotem publicznym",$R156&lt;&gt;"")),"Zgłoszenia zakończone","W toku")))))</f>
        <v/>
      </c>
    </row>
    <row r="157">
      <c r="A157" s="17" t="n"/>
      <c r="B157" s="18" t="n"/>
      <c r="C157" s="18" t="n"/>
      <c r="D157" s="17" t="n"/>
      <c r="E157" s="17" t="n"/>
      <c r="F157" s="17" t="n"/>
      <c r="G157" s="17" t="n"/>
      <c r="H157" s="19" t="n"/>
      <c r="I157" s="17" t="n"/>
      <c r="J157" s="17" t="n"/>
      <c r="K157" s="17" t="n"/>
      <c r="L157" s="17" t="n"/>
      <c r="M157" s="17" t="n"/>
      <c r="N157" s="17" t="n"/>
      <c r="O157" s="20">
        <f>IF(OR($C157="",$J157&lt;&gt;"TAK",Ustawienia!$B$3="Podmiot spoza ustawy o KSC (tylko RODO / ISO)"),"",IF(OR(Ustawienia!$B$3="Podmiot ważny będący podmiotem publicznym",Ustawienia!$B$3="Dostawca usług zaufania"),"nie dotyczy",$C157+1))</f>
        <v/>
      </c>
      <c r="P157" s="18" t="n"/>
      <c r="Q157" s="20">
        <f>IF(OR($C157="",$J157&lt;&gt;"TAK",Ustawienia!$B$3="Podmiot spoza ustawy o KSC (tylko RODO / ISO)"),"",$C157+IF(Ustawienia!$B$3="Dostawca usług zaufania",1,3))</f>
        <v/>
      </c>
      <c r="R157" s="18" t="n"/>
      <c r="S157" s="17" t="n"/>
      <c r="T157" s="21">
        <f>IF(OR($C157="",$J157&lt;&gt;"TAK",Ustawienia!$B$3="Podmiot spoza ustawy o KSC (tylko RODO / ISO)"),"",IF(Ustawienia!$B$3="Podmiot ważny będący podmiotem publicznym","nie dotyczy",IF($R157="","po złożeniu zgłoszenia",EDATE($R157,1))))</f>
        <v/>
      </c>
      <c r="U157" s="22" t="n"/>
      <c r="V157" s="17" t="n"/>
      <c r="W157" s="17" t="n"/>
      <c r="X157" s="17" t="n"/>
      <c r="Y157" s="22" t="n"/>
      <c r="Z157" s="17" t="n"/>
      <c r="AA157" s="23">
        <f>IF(OR($C157="",$J157&lt;&gt;"TAK",Ustawienia!$B$3="Podmiot spoza ustawy o KSC (tylko RODO / ISO)"),"",IF(AND(ISNUMBER($O157),$P157="",NOW()&gt;$O157),"PO TERMINIE: wczesne ostrzeżenie",IF(AND($R157="",NOW()&gt;$Q157),"PO TERMINIE: zgłoszenie",IF(AND(ISNUMBER($T157),$U157="",TODAY()&gt;$T157),"PO TERMINIE: sprawozdanie końcowe",IF(OR($U157&lt;&gt;"",AND(Ustawienia!$B$3="Podmiot ważny będący podmiotem publicznym",$R157&lt;&gt;"")),"Zgłoszenia zakończone","W toku")))))</f>
        <v/>
      </c>
    </row>
    <row r="158">
      <c r="A158" s="17" t="n"/>
      <c r="B158" s="18" t="n"/>
      <c r="C158" s="18" t="n"/>
      <c r="D158" s="17" t="n"/>
      <c r="E158" s="17" t="n"/>
      <c r="F158" s="17" t="n"/>
      <c r="G158" s="17" t="n"/>
      <c r="H158" s="19" t="n"/>
      <c r="I158" s="17" t="n"/>
      <c r="J158" s="17" t="n"/>
      <c r="K158" s="17" t="n"/>
      <c r="L158" s="17" t="n"/>
      <c r="M158" s="17" t="n"/>
      <c r="N158" s="17" t="n"/>
      <c r="O158" s="20">
        <f>IF(OR($C158="",$J158&lt;&gt;"TAK",Ustawienia!$B$3="Podmiot spoza ustawy o KSC (tylko RODO / ISO)"),"",IF(OR(Ustawienia!$B$3="Podmiot ważny będący podmiotem publicznym",Ustawienia!$B$3="Dostawca usług zaufania"),"nie dotyczy",$C158+1))</f>
        <v/>
      </c>
      <c r="P158" s="18" t="n"/>
      <c r="Q158" s="20">
        <f>IF(OR($C158="",$J158&lt;&gt;"TAK",Ustawienia!$B$3="Podmiot spoza ustawy o KSC (tylko RODO / ISO)"),"",$C158+IF(Ustawienia!$B$3="Dostawca usług zaufania",1,3))</f>
        <v/>
      </c>
      <c r="R158" s="18" t="n"/>
      <c r="S158" s="17" t="n"/>
      <c r="T158" s="21">
        <f>IF(OR($C158="",$J158&lt;&gt;"TAK",Ustawienia!$B$3="Podmiot spoza ustawy o KSC (tylko RODO / ISO)"),"",IF(Ustawienia!$B$3="Podmiot ważny będący podmiotem publicznym","nie dotyczy",IF($R158="","po złożeniu zgłoszenia",EDATE($R158,1))))</f>
        <v/>
      </c>
      <c r="U158" s="22" t="n"/>
      <c r="V158" s="17" t="n"/>
      <c r="W158" s="17" t="n"/>
      <c r="X158" s="17" t="n"/>
      <c r="Y158" s="22" t="n"/>
      <c r="Z158" s="17" t="n"/>
      <c r="AA158" s="23">
        <f>IF(OR($C158="",$J158&lt;&gt;"TAK",Ustawienia!$B$3="Podmiot spoza ustawy o KSC (tylko RODO / ISO)"),"",IF(AND(ISNUMBER($O158),$P158="",NOW()&gt;$O158),"PO TERMINIE: wczesne ostrzeżenie",IF(AND($R158="",NOW()&gt;$Q158),"PO TERMINIE: zgłoszenie",IF(AND(ISNUMBER($T158),$U158="",TODAY()&gt;$T158),"PO TERMINIE: sprawozdanie końcowe",IF(OR($U158&lt;&gt;"",AND(Ustawienia!$B$3="Podmiot ważny będący podmiotem publicznym",$R158&lt;&gt;"")),"Zgłoszenia zakończone","W toku")))))</f>
        <v/>
      </c>
    </row>
    <row r="159">
      <c r="A159" s="17" t="n"/>
      <c r="B159" s="18" t="n"/>
      <c r="C159" s="18" t="n"/>
      <c r="D159" s="17" t="n"/>
      <c r="E159" s="17" t="n"/>
      <c r="F159" s="17" t="n"/>
      <c r="G159" s="17" t="n"/>
      <c r="H159" s="19" t="n"/>
      <c r="I159" s="17" t="n"/>
      <c r="J159" s="17" t="n"/>
      <c r="K159" s="17" t="n"/>
      <c r="L159" s="17" t="n"/>
      <c r="M159" s="17" t="n"/>
      <c r="N159" s="17" t="n"/>
      <c r="O159" s="20">
        <f>IF(OR($C159="",$J159&lt;&gt;"TAK",Ustawienia!$B$3="Podmiot spoza ustawy o KSC (tylko RODO / ISO)"),"",IF(OR(Ustawienia!$B$3="Podmiot ważny będący podmiotem publicznym",Ustawienia!$B$3="Dostawca usług zaufania"),"nie dotyczy",$C159+1))</f>
        <v/>
      </c>
      <c r="P159" s="18" t="n"/>
      <c r="Q159" s="20">
        <f>IF(OR($C159="",$J159&lt;&gt;"TAK",Ustawienia!$B$3="Podmiot spoza ustawy o KSC (tylko RODO / ISO)"),"",$C159+IF(Ustawienia!$B$3="Dostawca usług zaufania",1,3))</f>
        <v/>
      </c>
      <c r="R159" s="18" t="n"/>
      <c r="S159" s="17" t="n"/>
      <c r="T159" s="21">
        <f>IF(OR($C159="",$J159&lt;&gt;"TAK",Ustawienia!$B$3="Podmiot spoza ustawy o KSC (tylko RODO / ISO)"),"",IF(Ustawienia!$B$3="Podmiot ważny będący podmiotem publicznym","nie dotyczy",IF($R159="","po złożeniu zgłoszenia",EDATE($R159,1))))</f>
        <v/>
      </c>
      <c r="U159" s="22" t="n"/>
      <c r="V159" s="17" t="n"/>
      <c r="W159" s="17" t="n"/>
      <c r="X159" s="17" t="n"/>
      <c r="Y159" s="22" t="n"/>
      <c r="Z159" s="17" t="n"/>
      <c r="AA159" s="23">
        <f>IF(OR($C159="",$J159&lt;&gt;"TAK",Ustawienia!$B$3="Podmiot spoza ustawy o KSC (tylko RODO / ISO)"),"",IF(AND(ISNUMBER($O159),$P159="",NOW()&gt;$O159),"PO TERMINIE: wczesne ostrzeżenie",IF(AND($R159="",NOW()&gt;$Q159),"PO TERMINIE: zgłoszenie",IF(AND(ISNUMBER($T159),$U159="",TODAY()&gt;$T159),"PO TERMINIE: sprawozdanie końcowe",IF(OR($U159&lt;&gt;"",AND(Ustawienia!$B$3="Podmiot ważny będący podmiotem publicznym",$R159&lt;&gt;"")),"Zgłoszenia zakończone","W toku")))))</f>
        <v/>
      </c>
    </row>
    <row r="160">
      <c r="A160" s="17" t="n"/>
      <c r="B160" s="18" t="n"/>
      <c r="C160" s="18" t="n"/>
      <c r="D160" s="17" t="n"/>
      <c r="E160" s="17" t="n"/>
      <c r="F160" s="17" t="n"/>
      <c r="G160" s="17" t="n"/>
      <c r="H160" s="19" t="n"/>
      <c r="I160" s="17" t="n"/>
      <c r="J160" s="17" t="n"/>
      <c r="K160" s="17" t="n"/>
      <c r="L160" s="17" t="n"/>
      <c r="M160" s="17" t="n"/>
      <c r="N160" s="17" t="n"/>
      <c r="O160" s="20">
        <f>IF(OR($C160="",$J160&lt;&gt;"TAK",Ustawienia!$B$3="Podmiot spoza ustawy o KSC (tylko RODO / ISO)"),"",IF(OR(Ustawienia!$B$3="Podmiot ważny będący podmiotem publicznym",Ustawienia!$B$3="Dostawca usług zaufania"),"nie dotyczy",$C160+1))</f>
        <v/>
      </c>
      <c r="P160" s="18" t="n"/>
      <c r="Q160" s="20">
        <f>IF(OR($C160="",$J160&lt;&gt;"TAK",Ustawienia!$B$3="Podmiot spoza ustawy o KSC (tylko RODO / ISO)"),"",$C160+IF(Ustawienia!$B$3="Dostawca usług zaufania",1,3))</f>
        <v/>
      </c>
      <c r="R160" s="18" t="n"/>
      <c r="S160" s="17" t="n"/>
      <c r="T160" s="21">
        <f>IF(OR($C160="",$J160&lt;&gt;"TAK",Ustawienia!$B$3="Podmiot spoza ustawy o KSC (tylko RODO / ISO)"),"",IF(Ustawienia!$B$3="Podmiot ważny będący podmiotem publicznym","nie dotyczy",IF($R160="","po złożeniu zgłoszenia",EDATE($R160,1))))</f>
        <v/>
      </c>
      <c r="U160" s="22" t="n"/>
      <c r="V160" s="17" t="n"/>
      <c r="W160" s="17" t="n"/>
      <c r="X160" s="17" t="n"/>
      <c r="Y160" s="22" t="n"/>
      <c r="Z160" s="17" t="n"/>
      <c r="AA160" s="23">
        <f>IF(OR($C160="",$J160&lt;&gt;"TAK",Ustawienia!$B$3="Podmiot spoza ustawy o KSC (tylko RODO / ISO)"),"",IF(AND(ISNUMBER($O160),$P160="",NOW()&gt;$O160),"PO TERMINIE: wczesne ostrzeżenie",IF(AND($R160="",NOW()&gt;$Q160),"PO TERMINIE: zgłoszenie",IF(AND(ISNUMBER($T160),$U160="",TODAY()&gt;$T160),"PO TERMINIE: sprawozdanie końcowe",IF(OR($U160&lt;&gt;"",AND(Ustawienia!$B$3="Podmiot ważny będący podmiotem publicznym",$R160&lt;&gt;"")),"Zgłoszenia zakończone","W toku")))))</f>
        <v/>
      </c>
    </row>
    <row r="161">
      <c r="A161" s="17" t="n"/>
      <c r="B161" s="18" t="n"/>
      <c r="C161" s="18" t="n"/>
      <c r="D161" s="17" t="n"/>
      <c r="E161" s="17" t="n"/>
      <c r="F161" s="17" t="n"/>
      <c r="G161" s="17" t="n"/>
      <c r="H161" s="19" t="n"/>
      <c r="I161" s="17" t="n"/>
      <c r="J161" s="17" t="n"/>
      <c r="K161" s="17" t="n"/>
      <c r="L161" s="17" t="n"/>
      <c r="M161" s="17" t="n"/>
      <c r="N161" s="17" t="n"/>
      <c r="O161" s="20">
        <f>IF(OR($C161="",$J161&lt;&gt;"TAK",Ustawienia!$B$3="Podmiot spoza ustawy o KSC (tylko RODO / ISO)"),"",IF(OR(Ustawienia!$B$3="Podmiot ważny będący podmiotem publicznym",Ustawienia!$B$3="Dostawca usług zaufania"),"nie dotyczy",$C161+1))</f>
        <v/>
      </c>
      <c r="P161" s="18" t="n"/>
      <c r="Q161" s="20">
        <f>IF(OR($C161="",$J161&lt;&gt;"TAK",Ustawienia!$B$3="Podmiot spoza ustawy o KSC (tylko RODO / ISO)"),"",$C161+IF(Ustawienia!$B$3="Dostawca usług zaufania",1,3))</f>
        <v/>
      </c>
      <c r="R161" s="18" t="n"/>
      <c r="S161" s="17" t="n"/>
      <c r="T161" s="21">
        <f>IF(OR($C161="",$J161&lt;&gt;"TAK",Ustawienia!$B$3="Podmiot spoza ustawy o KSC (tylko RODO / ISO)"),"",IF(Ustawienia!$B$3="Podmiot ważny będący podmiotem publicznym","nie dotyczy",IF($R161="","po złożeniu zgłoszenia",EDATE($R161,1))))</f>
        <v/>
      </c>
      <c r="U161" s="22" t="n"/>
      <c r="V161" s="17" t="n"/>
      <c r="W161" s="17" t="n"/>
      <c r="X161" s="17" t="n"/>
      <c r="Y161" s="22" t="n"/>
      <c r="Z161" s="17" t="n"/>
      <c r="AA161" s="23">
        <f>IF(OR($C161="",$J161&lt;&gt;"TAK",Ustawienia!$B$3="Podmiot spoza ustawy o KSC (tylko RODO / ISO)"),"",IF(AND(ISNUMBER($O161),$P161="",NOW()&gt;$O161),"PO TERMINIE: wczesne ostrzeżenie",IF(AND($R161="",NOW()&gt;$Q161),"PO TERMINIE: zgłoszenie",IF(AND(ISNUMBER($T161),$U161="",TODAY()&gt;$T161),"PO TERMINIE: sprawozdanie końcowe",IF(OR($U161&lt;&gt;"",AND(Ustawienia!$B$3="Podmiot ważny będący podmiotem publicznym",$R161&lt;&gt;"")),"Zgłoszenia zakończone","W toku")))))</f>
        <v/>
      </c>
    </row>
    <row r="162">
      <c r="A162" s="17" t="n"/>
      <c r="B162" s="18" t="n"/>
      <c r="C162" s="18" t="n"/>
      <c r="D162" s="17" t="n"/>
      <c r="E162" s="17" t="n"/>
      <c r="F162" s="17" t="n"/>
      <c r="G162" s="17" t="n"/>
      <c r="H162" s="19" t="n"/>
      <c r="I162" s="17" t="n"/>
      <c r="J162" s="17" t="n"/>
      <c r="K162" s="17" t="n"/>
      <c r="L162" s="17" t="n"/>
      <c r="M162" s="17" t="n"/>
      <c r="N162" s="17" t="n"/>
      <c r="O162" s="20">
        <f>IF(OR($C162="",$J162&lt;&gt;"TAK",Ustawienia!$B$3="Podmiot spoza ustawy o KSC (tylko RODO / ISO)"),"",IF(OR(Ustawienia!$B$3="Podmiot ważny będący podmiotem publicznym",Ustawienia!$B$3="Dostawca usług zaufania"),"nie dotyczy",$C162+1))</f>
        <v/>
      </c>
      <c r="P162" s="18" t="n"/>
      <c r="Q162" s="20">
        <f>IF(OR($C162="",$J162&lt;&gt;"TAK",Ustawienia!$B$3="Podmiot spoza ustawy o KSC (tylko RODO / ISO)"),"",$C162+IF(Ustawienia!$B$3="Dostawca usług zaufania",1,3))</f>
        <v/>
      </c>
      <c r="R162" s="18" t="n"/>
      <c r="S162" s="17" t="n"/>
      <c r="T162" s="21">
        <f>IF(OR($C162="",$J162&lt;&gt;"TAK",Ustawienia!$B$3="Podmiot spoza ustawy o KSC (tylko RODO / ISO)"),"",IF(Ustawienia!$B$3="Podmiot ważny będący podmiotem publicznym","nie dotyczy",IF($R162="","po złożeniu zgłoszenia",EDATE($R162,1))))</f>
        <v/>
      </c>
      <c r="U162" s="22" t="n"/>
      <c r="V162" s="17" t="n"/>
      <c r="W162" s="17" t="n"/>
      <c r="X162" s="17" t="n"/>
      <c r="Y162" s="22" t="n"/>
      <c r="Z162" s="17" t="n"/>
      <c r="AA162" s="23">
        <f>IF(OR($C162="",$J162&lt;&gt;"TAK",Ustawienia!$B$3="Podmiot spoza ustawy o KSC (tylko RODO / ISO)"),"",IF(AND(ISNUMBER($O162),$P162="",NOW()&gt;$O162),"PO TERMINIE: wczesne ostrzeżenie",IF(AND($R162="",NOW()&gt;$Q162),"PO TERMINIE: zgłoszenie",IF(AND(ISNUMBER($T162),$U162="",TODAY()&gt;$T162),"PO TERMINIE: sprawozdanie końcowe",IF(OR($U162&lt;&gt;"",AND(Ustawienia!$B$3="Podmiot ważny będący podmiotem publicznym",$R162&lt;&gt;"")),"Zgłoszenia zakończone","W toku")))))</f>
        <v/>
      </c>
    </row>
    <row r="163">
      <c r="A163" s="17" t="n"/>
      <c r="B163" s="18" t="n"/>
      <c r="C163" s="18" t="n"/>
      <c r="D163" s="17" t="n"/>
      <c r="E163" s="17" t="n"/>
      <c r="F163" s="17" t="n"/>
      <c r="G163" s="17" t="n"/>
      <c r="H163" s="19" t="n"/>
      <c r="I163" s="17" t="n"/>
      <c r="J163" s="17" t="n"/>
      <c r="K163" s="17" t="n"/>
      <c r="L163" s="17" t="n"/>
      <c r="M163" s="17" t="n"/>
      <c r="N163" s="17" t="n"/>
      <c r="O163" s="20">
        <f>IF(OR($C163="",$J163&lt;&gt;"TAK",Ustawienia!$B$3="Podmiot spoza ustawy o KSC (tylko RODO / ISO)"),"",IF(OR(Ustawienia!$B$3="Podmiot ważny będący podmiotem publicznym",Ustawienia!$B$3="Dostawca usług zaufania"),"nie dotyczy",$C163+1))</f>
        <v/>
      </c>
      <c r="P163" s="18" t="n"/>
      <c r="Q163" s="20">
        <f>IF(OR($C163="",$J163&lt;&gt;"TAK",Ustawienia!$B$3="Podmiot spoza ustawy o KSC (tylko RODO / ISO)"),"",$C163+IF(Ustawienia!$B$3="Dostawca usług zaufania",1,3))</f>
        <v/>
      </c>
      <c r="R163" s="18" t="n"/>
      <c r="S163" s="17" t="n"/>
      <c r="T163" s="21">
        <f>IF(OR($C163="",$J163&lt;&gt;"TAK",Ustawienia!$B$3="Podmiot spoza ustawy o KSC (tylko RODO / ISO)"),"",IF(Ustawienia!$B$3="Podmiot ważny będący podmiotem publicznym","nie dotyczy",IF($R163="","po złożeniu zgłoszenia",EDATE($R163,1))))</f>
        <v/>
      </c>
      <c r="U163" s="22" t="n"/>
      <c r="V163" s="17" t="n"/>
      <c r="W163" s="17" t="n"/>
      <c r="X163" s="17" t="n"/>
      <c r="Y163" s="22" t="n"/>
      <c r="Z163" s="17" t="n"/>
      <c r="AA163" s="23">
        <f>IF(OR($C163="",$J163&lt;&gt;"TAK",Ustawienia!$B$3="Podmiot spoza ustawy o KSC (tylko RODO / ISO)"),"",IF(AND(ISNUMBER($O163),$P163="",NOW()&gt;$O163),"PO TERMINIE: wczesne ostrzeżenie",IF(AND($R163="",NOW()&gt;$Q163),"PO TERMINIE: zgłoszenie",IF(AND(ISNUMBER($T163),$U163="",TODAY()&gt;$T163),"PO TERMINIE: sprawozdanie końcowe",IF(OR($U163&lt;&gt;"",AND(Ustawienia!$B$3="Podmiot ważny będący podmiotem publicznym",$R163&lt;&gt;"")),"Zgłoszenia zakończone","W toku")))))</f>
        <v/>
      </c>
    </row>
    <row r="164">
      <c r="A164" s="17" t="n"/>
      <c r="B164" s="18" t="n"/>
      <c r="C164" s="18" t="n"/>
      <c r="D164" s="17" t="n"/>
      <c r="E164" s="17" t="n"/>
      <c r="F164" s="17" t="n"/>
      <c r="G164" s="17" t="n"/>
      <c r="H164" s="19" t="n"/>
      <c r="I164" s="17" t="n"/>
      <c r="J164" s="17" t="n"/>
      <c r="K164" s="17" t="n"/>
      <c r="L164" s="17" t="n"/>
      <c r="M164" s="17" t="n"/>
      <c r="N164" s="17" t="n"/>
      <c r="O164" s="20">
        <f>IF(OR($C164="",$J164&lt;&gt;"TAK",Ustawienia!$B$3="Podmiot spoza ustawy o KSC (tylko RODO / ISO)"),"",IF(OR(Ustawienia!$B$3="Podmiot ważny będący podmiotem publicznym",Ustawienia!$B$3="Dostawca usług zaufania"),"nie dotyczy",$C164+1))</f>
        <v/>
      </c>
      <c r="P164" s="18" t="n"/>
      <c r="Q164" s="20">
        <f>IF(OR($C164="",$J164&lt;&gt;"TAK",Ustawienia!$B$3="Podmiot spoza ustawy o KSC (tylko RODO / ISO)"),"",$C164+IF(Ustawienia!$B$3="Dostawca usług zaufania",1,3))</f>
        <v/>
      </c>
      <c r="R164" s="18" t="n"/>
      <c r="S164" s="17" t="n"/>
      <c r="T164" s="21">
        <f>IF(OR($C164="",$J164&lt;&gt;"TAK",Ustawienia!$B$3="Podmiot spoza ustawy o KSC (tylko RODO / ISO)"),"",IF(Ustawienia!$B$3="Podmiot ważny będący podmiotem publicznym","nie dotyczy",IF($R164="","po złożeniu zgłoszenia",EDATE($R164,1))))</f>
        <v/>
      </c>
      <c r="U164" s="22" t="n"/>
      <c r="V164" s="17" t="n"/>
      <c r="W164" s="17" t="n"/>
      <c r="X164" s="17" t="n"/>
      <c r="Y164" s="22" t="n"/>
      <c r="Z164" s="17" t="n"/>
      <c r="AA164" s="23">
        <f>IF(OR($C164="",$J164&lt;&gt;"TAK",Ustawienia!$B$3="Podmiot spoza ustawy o KSC (tylko RODO / ISO)"),"",IF(AND(ISNUMBER($O164),$P164="",NOW()&gt;$O164),"PO TERMINIE: wczesne ostrzeżenie",IF(AND($R164="",NOW()&gt;$Q164),"PO TERMINIE: zgłoszenie",IF(AND(ISNUMBER($T164),$U164="",TODAY()&gt;$T164),"PO TERMINIE: sprawozdanie końcowe",IF(OR($U164&lt;&gt;"",AND(Ustawienia!$B$3="Podmiot ważny będący podmiotem publicznym",$R164&lt;&gt;"")),"Zgłoszenia zakończone","W toku")))))</f>
        <v/>
      </c>
    </row>
    <row r="165">
      <c r="A165" s="17" t="n"/>
      <c r="B165" s="18" t="n"/>
      <c r="C165" s="18" t="n"/>
      <c r="D165" s="17" t="n"/>
      <c r="E165" s="17" t="n"/>
      <c r="F165" s="17" t="n"/>
      <c r="G165" s="17" t="n"/>
      <c r="H165" s="19" t="n"/>
      <c r="I165" s="17" t="n"/>
      <c r="J165" s="17" t="n"/>
      <c r="K165" s="17" t="n"/>
      <c r="L165" s="17" t="n"/>
      <c r="M165" s="17" t="n"/>
      <c r="N165" s="17" t="n"/>
      <c r="O165" s="20">
        <f>IF(OR($C165="",$J165&lt;&gt;"TAK",Ustawienia!$B$3="Podmiot spoza ustawy o KSC (tylko RODO / ISO)"),"",IF(OR(Ustawienia!$B$3="Podmiot ważny będący podmiotem publicznym",Ustawienia!$B$3="Dostawca usług zaufania"),"nie dotyczy",$C165+1))</f>
        <v/>
      </c>
      <c r="P165" s="18" t="n"/>
      <c r="Q165" s="20">
        <f>IF(OR($C165="",$J165&lt;&gt;"TAK",Ustawienia!$B$3="Podmiot spoza ustawy o KSC (tylko RODO / ISO)"),"",$C165+IF(Ustawienia!$B$3="Dostawca usług zaufania",1,3))</f>
        <v/>
      </c>
      <c r="R165" s="18" t="n"/>
      <c r="S165" s="17" t="n"/>
      <c r="T165" s="21">
        <f>IF(OR($C165="",$J165&lt;&gt;"TAK",Ustawienia!$B$3="Podmiot spoza ustawy o KSC (tylko RODO / ISO)"),"",IF(Ustawienia!$B$3="Podmiot ważny będący podmiotem publicznym","nie dotyczy",IF($R165="","po złożeniu zgłoszenia",EDATE($R165,1))))</f>
        <v/>
      </c>
      <c r="U165" s="22" t="n"/>
      <c r="V165" s="17" t="n"/>
      <c r="W165" s="17" t="n"/>
      <c r="X165" s="17" t="n"/>
      <c r="Y165" s="22" t="n"/>
      <c r="Z165" s="17" t="n"/>
      <c r="AA165" s="23">
        <f>IF(OR($C165="",$J165&lt;&gt;"TAK",Ustawienia!$B$3="Podmiot spoza ustawy o KSC (tylko RODO / ISO)"),"",IF(AND(ISNUMBER($O165),$P165="",NOW()&gt;$O165),"PO TERMINIE: wczesne ostrzeżenie",IF(AND($R165="",NOW()&gt;$Q165),"PO TERMINIE: zgłoszenie",IF(AND(ISNUMBER($T165),$U165="",TODAY()&gt;$T165),"PO TERMINIE: sprawozdanie końcowe",IF(OR($U165&lt;&gt;"",AND(Ustawienia!$B$3="Podmiot ważny będący podmiotem publicznym",$R165&lt;&gt;"")),"Zgłoszenia zakończone","W toku")))))</f>
        <v/>
      </c>
    </row>
    <row r="166">
      <c r="A166" s="17" t="n"/>
      <c r="B166" s="18" t="n"/>
      <c r="C166" s="18" t="n"/>
      <c r="D166" s="17" t="n"/>
      <c r="E166" s="17" t="n"/>
      <c r="F166" s="17" t="n"/>
      <c r="G166" s="17" t="n"/>
      <c r="H166" s="19" t="n"/>
      <c r="I166" s="17" t="n"/>
      <c r="J166" s="17" t="n"/>
      <c r="K166" s="17" t="n"/>
      <c r="L166" s="17" t="n"/>
      <c r="M166" s="17" t="n"/>
      <c r="N166" s="17" t="n"/>
      <c r="O166" s="20">
        <f>IF(OR($C166="",$J166&lt;&gt;"TAK",Ustawienia!$B$3="Podmiot spoza ustawy o KSC (tylko RODO / ISO)"),"",IF(OR(Ustawienia!$B$3="Podmiot ważny będący podmiotem publicznym",Ustawienia!$B$3="Dostawca usług zaufania"),"nie dotyczy",$C166+1))</f>
        <v/>
      </c>
      <c r="P166" s="18" t="n"/>
      <c r="Q166" s="20">
        <f>IF(OR($C166="",$J166&lt;&gt;"TAK",Ustawienia!$B$3="Podmiot spoza ustawy o KSC (tylko RODO / ISO)"),"",$C166+IF(Ustawienia!$B$3="Dostawca usług zaufania",1,3))</f>
        <v/>
      </c>
      <c r="R166" s="18" t="n"/>
      <c r="S166" s="17" t="n"/>
      <c r="T166" s="21">
        <f>IF(OR($C166="",$J166&lt;&gt;"TAK",Ustawienia!$B$3="Podmiot spoza ustawy o KSC (tylko RODO / ISO)"),"",IF(Ustawienia!$B$3="Podmiot ważny będący podmiotem publicznym","nie dotyczy",IF($R166="","po złożeniu zgłoszenia",EDATE($R166,1))))</f>
        <v/>
      </c>
      <c r="U166" s="22" t="n"/>
      <c r="V166" s="17" t="n"/>
      <c r="W166" s="17" t="n"/>
      <c r="X166" s="17" t="n"/>
      <c r="Y166" s="22" t="n"/>
      <c r="Z166" s="17" t="n"/>
      <c r="AA166" s="23">
        <f>IF(OR($C166="",$J166&lt;&gt;"TAK",Ustawienia!$B$3="Podmiot spoza ustawy o KSC (tylko RODO / ISO)"),"",IF(AND(ISNUMBER($O166),$P166="",NOW()&gt;$O166),"PO TERMINIE: wczesne ostrzeżenie",IF(AND($R166="",NOW()&gt;$Q166),"PO TERMINIE: zgłoszenie",IF(AND(ISNUMBER($T166),$U166="",TODAY()&gt;$T166),"PO TERMINIE: sprawozdanie końcowe",IF(OR($U166&lt;&gt;"",AND(Ustawienia!$B$3="Podmiot ważny będący podmiotem publicznym",$R166&lt;&gt;"")),"Zgłoszenia zakończone","W toku")))))</f>
        <v/>
      </c>
    </row>
    <row r="167">
      <c r="A167" s="17" t="n"/>
      <c r="B167" s="18" t="n"/>
      <c r="C167" s="18" t="n"/>
      <c r="D167" s="17" t="n"/>
      <c r="E167" s="17" t="n"/>
      <c r="F167" s="17" t="n"/>
      <c r="G167" s="17" t="n"/>
      <c r="H167" s="19" t="n"/>
      <c r="I167" s="17" t="n"/>
      <c r="J167" s="17" t="n"/>
      <c r="K167" s="17" t="n"/>
      <c r="L167" s="17" t="n"/>
      <c r="M167" s="17" t="n"/>
      <c r="N167" s="17" t="n"/>
      <c r="O167" s="20">
        <f>IF(OR($C167="",$J167&lt;&gt;"TAK",Ustawienia!$B$3="Podmiot spoza ustawy o KSC (tylko RODO / ISO)"),"",IF(OR(Ustawienia!$B$3="Podmiot ważny będący podmiotem publicznym",Ustawienia!$B$3="Dostawca usług zaufania"),"nie dotyczy",$C167+1))</f>
        <v/>
      </c>
      <c r="P167" s="18" t="n"/>
      <c r="Q167" s="20">
        <f>IF(OR($C167="",$J167&lt;&gt;"TAK",Ustawienia!$B$3="Podmiot spoza ustawy o KSC (tylko RODO / ISO)"),"",$C167+IF(Ustawienia!$B$3="Dostawca usług zaufania",1,3))</f>
        <v/>
      </c>
      <c r="R167" s="18" t="n"/>
      <c r="S167" s="17" t="n"/>
      <c r="T167" s="21">
        <f>IF(OR($C167="",$J167&lt;&gt;"TAK",Ustawienia!$B$3="Podmiot spoza ustawy o KSC (tylko RODO / ISO)"),"",IF(Ustawienia!$B$3="Podmiot ważny będący podmiotem publicznym","nie dotyczy",IF($R167="","po złożeniu zgłoszenia",EDATE($R167,1))))</f>
        <v/>
      </c>
      <c r="U167" s="22" t="n"/>
      <c r="V167" s="17" t="n"/>
      <c r="W167" s="17" t="n"/>
      <c r="X167" s="17" t="n"/>
      <c r="Y167" s="22" t="n"/>
      <c r="Z167" s="17" t="n"/>
      <c r="AA167" s="23">
        <f>IF(OR($C167="",$J167&lt;&gt;"TAK",Ustawienia!$B$3="Podmiot spoza ustawy o KSC (tylko RODO / ISO)"),"",IF(AND(ISNUMBER($O167),$P167="",NOW()&gt;$O167),"PO TERMINIE: wczesne ostrzeżenie",IF(AND($R167="",NOW()&gt;$Q167),"PO TERMINIE: zgłoszenie",IF(AND(ISNUMBER($T167),$U167="",TODAY()&gt;$T167),"PO TERMINIE: sprawozdanie końcowe",IF(OR($U167&lt;&gt;"",AND(Ustawienia!$B$3="Podmiot ważny będący podmiotem publicznym",$R167&lt;&gt;"")),"Zgłoszenia zakończone","W toku")))))</f>
        <v/>
      </c>
    </row>
    <row r="168">
      <c r="A168" s="17" t="n"/>
      <c r="B168" s="18" t="n"/>
      <c r="C168" s="18" t="n"/>
      <c r="D168" s="17" t="n"/>
      <c r="E168" s="17" t="n"/>
      <c r="F168" s="17" t="n"/>
      <c r="G168" s="17" t="n"/>
      <c r="H168" s="19" t="n"/>
      <c r="I168" s="17" t="n"/>
      <c r="J168" s="17" t="n"/>
      <c r="K168" s="17" t="n"/>
      <c r="L168" s="17" t="n"/>
      <c r="M168" s="17" t="n"/>
      <c r="N168" s="17" t="n"/>
      <c r="O168" s="20">
        <f>IF(OR($C168="",$J168&lt;&gt;"TAK",Ustawienia!$B$3="Podmiot spoza ustawy o KSC (tylko RODO / ISO)"),"",IF(OR(Ustawienia!$B$3="Podmiot ważny będący podmiotem publicznym",Ustawienia!$B$3="Dostawca usług zaufania"),"nie dotyczy",$C168+1))</f>
        <v/>
      </c>
      <c r="P168" s="18" t="n"/>
      <c r="Q168" s="20">
        <f>IF(OR($C168="",$J168&lt;&gt;"TAK",Ustawienia!$B$3="Podmiot spoza ustawy o KSC (tylko RODO / ISO)"),"",$C168+IF(Ustawienia!$B$3="Dostawca usług zaufania",1,3))</f>
        <v/>
      </c>
      <c r="R168" s="18" t="n"/>
      <c r="S168" s="17" t="n"/>
      <c r="T168" s="21">
        <f>IF(OR($C168="",$J168&lt;&gt;"TAK",Ustawienia!$B$3="Podmiot spoza ustawy o KSC (tylko RODO / ISO)"),"",IF(Ustawienia!$B$3="Podmiot ważny będący podmiotem publicznym","nie dotyczy",IF($R168="","po złożeniu zgłoszenia",EDATE($R168,1))))</f>
        <v/>
      </c>
      <c r="U168" s="22" t="n"/>
      <c r="V168" s="17" t="n"/>
      <c r="W168" s="17" t="n"/>
      <c r="X168" s="17" t="n"/>
      <c r="Y168" s="22" t="n"/>
      <c r="Z168" s="17" t="n"/>
      <c r="AA168" s="23">
        <f>IF(OR($C168="",$J168&lt;&gt;"TAK",Ustawienia!$B$3="Podmiot spoza ustawy o KSC (tylko RODO / ISO)"),"",IF(AND(ISNUMBER($O168),$P168="",NOW()&gt;$O168),"PO TERMINIE: wczesne ostrzeżenie",IF(AND($R168="",NOW()&gt;$Q168),"PO TERMINIE: zgłoszenie",IF(AND(ISNUMBER($T168),$U168="",TODAY()&gt;$T168),"PO TERMINIE: sprawozdanie końcowe",IF(OR($U168&lt;&gt;"",AND(Ustawienia!$B$3="Podmiot ważny będący podmiotem publicznym",$R168&lt;&gt;"")),"Zgłoszenia zakończone","W toku")))))</f>
        <v/>
      </c>
    </row>
    <row r="169">
      <c r="A169" s="17" t="n"/>
      <c r="B169" s="18" t="n"/>
      <c r="C169" s="18" t="n"/>
      <c r="D169" s="17" t="n"/>
      <c r="E169" s="17" t="n"/>
      <c r="F169" s="17" t="n"/>
      <c r="G169" s="17" t="n"/>
      <c r="H169" s="19" t="n"/>
      <c r="I169" s="17" t="n"/>
      <c r="J169" s="17" t="n"/>
      <c r="K169" s="17" t="n"/>
      <c r="L169" s="17" t="n"/>
      <c r="M169" s="17" t="n"/>
      <c r="N169" s="17" t="n"/>
      <c r="O169" s="20">
        <f>IF(OR($C169="",$J169&lt;&gt;"TAK",Ustawienia!$B$3="Podmiot spoza ustawy o KSC (tylko RODO / ISO)"),"",IF(OR(Ustawienia!$B$3="Podmiot ważny będący podmiotem publicznym",Ustawienia!$B$3="Dostawca usług zaufania"),"nie dotyczy",$C169+1))</f>
        <v/>
      </c>
      <c r="P169" s="18" t="n"/>
      <c r="Q169" s="20">
        <f>IF(OR($C169="",$J169&lt;&gt;"TAK",Ustawienia!$B$3="Podmiot spoza ustawy o KSC (tylko RODO / ISO)"),"",$C169+IF(Ustawienia!$B$3="Dostawca usług zaufania",1,3))</f>
        <v/>
      </c>
      <c r="R169" s="18" t="n"/>
      <c r="S169" s="17" t="n"/>
      <c r="T169" s="21">
        <f>IF(OR($C169="",$J169&lt;&gt;"TAK",Ustawienia!$B$3="Podmiot spoza ustawy o KSC (tylko RODO / ISO)"),"",IF(Ustawienia!$B$3="Podmiot ważny będący podmiotem publicznym","nie dotyczy",IF($R169="","po złożeniu zgłoszenia",EDATE($R169,1))))</f>
        <v/>
      </c>
      <c r="U169" s="22" t="n"/>
      <c r="V169" s="17" t="n"/>
      <c r="W169" s="17" t="n"/>
      <c r="X169" s="17" t="n"/>
      <c r="Y169" s="22" t="n"/>
      <c r="Z169" s="17" t="n"/>
      <c r="AA169" s="23">
        <f>IF(OR($C169="",$J169&lt;&gt;"TAK",Ustawienia!$B$3="Podmiot spoza ustawy o KSC (tylko RODO / ISO)"),"",IF(AND(ISNUMBER($O169),$P169="",NOW()&gt;$O169),"PO TERMINIE: wczesne ostrzeżenie",IF(AND($R169="",NOW()&gt;$Q169),"PO TERMINIE: zgłoszenie",IF(AND(ISNUMBER($T169),$U169="",TODAY()&gt;$T169),"PO TERMINIE: sprawozdanie końcowe",IF(OR($U169&lt;&gt;"",AND(Ustawienia!$B$3="Podmiot ważny będący podmiotem publicznym",$R169&lt;&gt;"")),"Zgłoszenia zakończone","W toku")))))</f>
        <v/>
      </c>
    </row>
    <row r="170">
      <c r="A170" s="17" t="n"/>
      <c r="B170" s="18" t="n"/>
      <c r="C170" s="18" t="n"/>
      <c r="D170" s="17" t="n"/>
      <c r="E170" s="17" t="n"/>
      <c r="F170" s="17" t="n"/>
      <c r="G170" s="17" t="n"/>
      <c r="H170" s="19" t="n"/>
      <c r="I170" s="17" t="n"/>
      <c r="J170" s="17" t="n"/>
      <c r="K170" s="17" t="n"/>
      <c r="L170" s="17" t="n"/>
      <c r="M170" s="17" t="n"/>
      <c r="N170" s="17" t="n"/>
      <c r="O170" s="20">
        <f>IF(OR($C170="",$J170&lt;&gt;"TAK",Ustawienia!$B$3="Podmiot spoza ustawy o KSC (tylko RODO / ISO)"),"",IF(OR(Ustawienia!$B$3="Podmiot ważny będący podmiotem publicznym",Ustawienia!$B$3="Dostawca usług zaufania"),"nie dotyczy",$C170+1))</f>
        <v/>
      </c>
      <c r="P170" s="18" t="n"/>
      <c r="Q170" s="20">
        <f>IF(OR($C170="",$J170&lt;&gt;"TAK",Ustawienia!$B$3="Podmiot spoza ustawy o KSC (tylko RODO / ISO)"),"",$C170+IF(Ustawienia!$B$3="Dostawca usług zaufania",1,3))</f>
        <v/>
      </c>
      <c r="R170" s="18" t="n"/>
      <c r="S170" s="17" t="n"/>
      <c r="T170" s="21">
        <f>IF(OR($C170="",$J170&lt;&gt;"TAK",Ustawienia!$B$3="Podmiot spoza ustawy o KSC (tylko RODO / ISO)"),"",IF(Ustawienia!$B$3="Podmiot ważny będący podmiotem publicznym","nie dotyczy",IF($R170="","po złożeniu zgłoszenia",EDATE($R170,1))))</f>
        <v/>
      </c>
      <c r="U170" s="22" t="n"/>
      <c r="V170" s="17" t="n"/>
      <c r="W170" s="17" t="n"/>
      <c r="X170" s="17" t="n"/>
      <c r="Y170" s="22" t="n"/>
      <c r="Z170" s="17" t="n"/>
      <c r="AA170" s="23">
        <f>IF(OR($C170="",$J170&lt;&gt;"TAK",Ustawienia!$B$3="Podmiot spoza ustawy o KSC (tylko RODO / ISO)"),"",IF(AND(ISNUMBER($O170),$P170="",NOW()&gt;$O170),"PO TERMINIE: wczesne ostrzeżenie",IF(AND($R170="",NOW()&gt;$Q170),"PO TERMINIE: zgłoszenie",IF(AND(ISNUMBER($T170),$U170="",TODAY()&gt;$T170),"PO TERMINIE: sprawozdanie końcowe",IF(OR($U170&lt;&gt;"",AND(Ustawienia!$B$3="Podmiot ważny będący podmiotem publicznym",$R170&lt;&gt;"")),"Zgłoszenia zakończone","W toku")))))</f>
        <v/>
      </c>
    </row>
    <row r="171">
      <c r="A171" s="17" t="n"/>
      <c r="B171" s="18" t="n"/>
      <c r="C171" s="18" t="n"/>
      <c r="D171" s="17" t="n"/>
      <c r="E171" s="17" t="n"/>
      <c r="F171" s="17" t="n"/>
      <c r="G171" s="17" t="n"/>
      <c r="H171" s="19" t="n"/>
      <c r="I171" s="17" t="n"/>
      <c r="J171" s="17" t="n"/>
      <c r="K171" s="17" t="n"/>
      <c r="L171" s="17" t="n"/>
      <c r="M171" s="17" t="n"/>
      <c r="N171" s="17" t="n"/>
      <c r="O171" s="20">
        <f>IF(OR($C171="",$J171&lt;&gt;"TAK",Ustawienia!$B$3="Podmiot spoza ustawy o KSC (tylko RODO / ISO)"),"",IF(OR(Ustawienia!$B$3="Podmiot ważny będący podmiotem publicznym",Ustawienia!$B$3="Dostawca usług zaufania"),"nie dotyczy",$C171+1))</f>
        <v/>
      </c>
      <c r="P171" s="18" t="n"/>
      <c r="Q171" s="20">
        <f>IF(OR($C171="",$J171&lt;&gt;"TAK",Ustawienia!$B$3="Podmiot spoza ustawy o KSC (tylko RODO / ISO)"),"",$C171+IF(Ustawienia!$B$3="Dostawca usług zaufania",1,3))</f>
        <v/>
      </c>
      <c r="R171" s="18" t="n"/>
      <c r="S171" s="17" t="n"/>
      <c r="T171" s="21">
        <f>IF(OR($C171="",$J171&lt;&gt;"TAK",Ustawienia!$B$3="Podmiot spoza ustawy o KSC (tylko RODO / ISO)"),"",IF(Ustawienia!$B$3="Podmiot ważny będący podmiotem publicznym","nie dotyczy",IF($R171="","po złożeniu zgłoszenia",EDATE($R171,1))))</f>
        <v/>
      </c>
      <c r="U171" s="22" t="n"/>
      <c r="V171" s="17" t="n"/>
      <c r="W171" s="17" t="n"/>
      <c r="X171" s="17" t="n"/>
      <c r="Y171" s="22" t="n"/>
      <c r="Z171" s="17" t="n"/>
      <c r="AA171" s="23">
        <f>IF(OR($C171="",$J171&lt;&gt;"TAK",Ustawienia!$B$3="Podmiot spoza ustawy o KSC (tylko RODO / ISO)"),"",IF(AND(ISNUMBER($O171),$P171="",NOW()&gt;$O171),"PO TERMINIE: wczesne ostrzeżenie",IF(AND($R171="",NOW()&gt;$Q171),"PO TERMINIE: zgłoszenie",IF(AND(ISNUMBER($T171),$U171="",TODAY()&gt;$T171),"PO TERMINIE: sprawozdanie końcowe",IF(OR($U171&lt;&gt;"",AND(Ustawienia!$B$3="Podmiot ważny będący podmiotem publicznym",$R171&lt;&gt;"")),"Zgłoszenia zakończone","W toku")))))</f>
        <v/>
      </c>
    </row>
    <row r="172">
      <c r="A172" s="17" t="n"/>
      <c r="B172" s="18" t="n"/>
      <c r="C172" s="18" t="n"/>
      <c r="D172" s="17" t="n"/>
      <c r="E172" s="17" t="n"/>
      <c r="F172" s="17" t="n"/>
      <c r="G172" s="17" t="n"/>
      <c r="H172" s="19" t="n"/>
      <c r="I172" s="17" t="n"/>
      <c r="J172" s="17" t="n"/>
      <c r="K172" s="17" t="n"/>
      <c r="L172" s="17" t="n"/>
      <c r="M172" s="17" t="n"/>
      <c r="N172" s="17" t="n"/>
      <c r="O172" s="20">
        <f>IF(OR($C172="",$J172&lt;&gt;"TAK",Ustawienia!$B$3="Podmiot spoza ustawy o KSC (tylko RODO / ISO)"),"",IF(OR(Ustawienia!$B$3="Podmiot ważny będący podmiotem publicznym",Ustawienia!$B$3="Dostawca usług zaufania"),"nie dotyczy",$C172+1))</f>
        <v/>
      </c>
      <c r="P172" s="18" t="n"/>
      <c r="Q172" s="20">
        <f>IF(OR($C172="",$J172&lt;&gt;"TAK",Ustawienia!$B$3="Podmiot spoza ustawy o KSC (tylko RODO / ISO)"),"",$C172+IF(Ustawienia!$B$3="Dostawca usług zaufania",1,3))</f>
        <v/>
      </c>
      <c r="R172" s="18" t="n"/>
      <c r="S172" s="17" t="n"/>
      <c r="T172" s="21">
        <f>IF(OR($C172="",$J172&lt;&gt;"TAK",Ustawienia!$B$3="Podmiot spoza ustawy o KSC (tylko RODO / ISO)"),"",IF(Ustawienia!$B$3="Podmiot ważny będący podmiotem publicznym","nie dotyczy",IF($R172="","po złożeniu zgłoszenia",EDATE($R172,1))))</f>
        <v/>
      </c>
      <c r="U172" s="22" t="n"/>
      <c r="V172" s="17" t="n"/>
      <c r="W172" s="17" t="n"/>
      <c r="X172" s="17" t="n"/>
      <c r="Y172" s="22" t="n"/>
      <c r="Z172" s="17" t="n"/>
      <c r="AA172" s="23">
        <f>IF(OR($C172="",$J172&lt;&gt;"TAK",Ustawienia!$B$3="Podmiot spoza ustawy o KSC (tylko RODO / ISO)"),"",IF(AND(ISNUMBER($O172),$P172="",NOW()&gt;$O172),"PO TERMINIE: wczesne ostrzeżenie",IF(AND($R172="",NOW()&gt;$Q172),"PO TERMINIE: zgłoszenie",IF(AND(ISNUMBER($T172),$U172="",TODAY()&gt;$T172),"PO TERMINIE: sprawozdanie końcowe",IF(OR($U172&lt;&gt;"",AND(Ustawienia!$B$3="Podmiot ważny będący podmiotem publicznym",$R172&lt;&gt;"")),"Zgłoszenia zakończone","W toku")))))</f>
        <v/>
      </c>
    </row>
    <row r="173">
      <c r="A173" s="17" t="n"/>
      <c r="B173" s="18" t="n"/>
      <c r="C173" s="18" t="n"/>
      <c r="D173" s="17" t="n"/>
      <c r="E173" s="17" t="n"/>
      <c r="F173" s="17" t="n"/>
      <c r="G173" s="17" t="n"/>
      <c r="H173" s="19" t="n"/>
      <c r="I173" s="17" t="n"/>
      <c r="J173" s="17" t="n"/>
      <c r="K173" s="17" t="n"/>
      <c r="L173" s="17" t="n"/>
      <c r="M173" s="17" t="n"/>
      <c r="N173" s="17" t="n"/>
      <c r="O173" s="20">
        <f>IF(OR($C173="",$J173&lt;&gt;"TAK",Ustawienia!$B$3="Podmiot spoza ustawy o KSC (tylko RODO / ISO)"),"",IF(OR(Ustawienia!$B$3="Podmiot ważny będący podmiotem publicznym",Ustawienia!$B$3="Dostawca usług zaufania"),"nie dotyczy",$C173+1))</f>
        <v/>
      </c>
      <c r="P173" s="18" t="n"/>
      <c r="Q173" s="20">
        <f>IF(OR($C173="",$J173&lt;&gt;"TAK",Ustawienia!$B$3="Podmiot spoza ustawy o KSC (tylko RODO / ISO)"),"",$C173+IF(Ustawienia!$B$3="Dostawca usług zaufania",1,3))</f>
        <v/>
      </c>
      <c r="R173" s="18" t="n"/>
      <c r="S173" s="17" t="n"/>
      <c r="T173" s="21">
        <f>IF(OR($C173="",$J173&lt;&gt;"TAK",Ustawienia!$B$3="Podmiot spoza ustawy o KSC (tylko RODO / ISO)"),"",IF(Ustawienia!$B$3="Podmiot ważny będący podmiotem publicznym","nie dotyczy",IF($R173="","po złożeniu zgłoszenia",EDATE($R173,1))))</f>
        <v/>
      </c>
      <c r="U173" s="22" t="n"/>
      <c r="V173" s="17" t="n"/>
      <c r="W173" s="17" t="n"/>
      <c r="X173" s="17" t="n"/>
      <c r="Y173" s="22" t="n"/>
      <c r="Z173" s="17" t="n"/>
      <c r="AA173" s="23">
        <f>IF(OR($C173="",$J173&lt;&gt;"TAK",Ustawienia!$B$3="Podmiot spoza ustawy o KSC (tylko RODO / ISO)"),"",IF(AND(ISNUMBER($O173),$P173="",NOW()&gt;$O173),"PO TERMINIE: wczesne ostrzeżenie",IF(AND($R173="",NOW()&gt;$Q173),"PO TERMINIE: zgłoszenie",IF(AND(ISNUMBER($T173),$U173="",TODAY()&gt;$T173),"PO TERMINIE: sprawozdanie końcowe",IF(OR($U173&lt;&gt;"",AND(Ustawienia!$B$3="Podmiot ważny będący podmiotem publicznym",$R173&lt;&gt;"")),"Zgłoszenia zakończone","W toku")))))</f>
        <v/>
      </c>
    </row>
    <row r="174">
      <c r="A174" s="17" t="n"/>
      <c r="B174" s="18" t="n"/>
      <c r="C174" s="18" t="n"/>
      <c r="D174" s="17" t="n"/>
      <c r="E174" s="17" t="n"/>
      <c r="F174" s="17" t="n"/>
      <c r="G174" s="17" t="n"/>
      <c r="H174" s="19" t="n"/>
      <c r="I174" s="17" t="n"/>
      <c r="J174" s="17" t="n"/>
      <c r="K174" s="17" t="n"/>
      <c r="L174" s="17" t="n"/>
      <c r="M174" s="17" t="n"/>
      <c r="N174" s="17" t="n"/>
      <c r="O174" s="20">
        <f>IF(OR($C174="",$J174&lt;&gt;"TAK",Ustawienia!$B$3="Podmiot spoza ustawy o KSC (tylko RODO / ISO)"),"",IF(OR(Ustawienia!$B$3="Podmiot ważny będący podmiotem publicznym",Ustawienia!$B$3="Dostawca usług zaufania"),"nie dotyczy",$C174+1))</f>
        <v/>
      </c>
      <c r="P174" s="18" t="n"/>
      <c r="Q174" s="20">
        <f>IF(OR($C174="",$J174&lt;&gt;"TAK",Ustawienia!$B$3="Podmiot spoza ustawy o KSC (tylko RODO / ISO)"),"",$C174+IF(Ustawienia!$B$3="Dostawca usług zaufania",1,3))</f>
        <v/>
      </c>
      <c r="R174" s="18" t="n"/>
      <c r="S174" s="17" t="n"/>
      <c r="T174" s="21">
        <f>IF(OR($C174="",$J174&lt;&gt;"TAK",Ustawienia!$B$3="Podmiot spoza ustawy o KSC (tylko RODO / ISO)"),"",IF(Ustawienia!$B$3="Podmiot ważny będący podmiotem publicznym","nie dotyczy",IF($R174="","po złożeniu zgłoszenia",EDATE($R174,1))))</f>
        <v/>
      </c>
      <c r="U174" s="22" t="n"/>
      <c r="V174" s="17" t="n"/>
      <c r="W174" s="17" t="n"/>
      <c r="X174" s="17" t="n"/>
      <c r="Y174" s="22" t="n"/>
      <c r="Z174" s="17" t="n"/>
      <c r="AA174" s="23">
        <f>IF(OR($C174="",$J174&lt;&gt;"TAK",Ustawienia!$B$3="Podmiot spoza ustawy o KSC (tylko RODO / ISO)"),"",IF(AND(ISNUMBER($O174),$P174="",NOW()&gt;$O174),"PO TERMINIE: wczesne ostrzeżenie",IF(AND($R174="",NOW()&gt;$Q174),"PO TERMINIE: zgłoszenie",IF(AND(ISNUMBER($T174),$U174="",TODAY()&gt;$T174),"PO TERMINIE: sprawozdanie końcowe",IF(OR($U174&lt;&gt;"",AND(Ustawienia!$B$3="Podmiot ważny będący podmiotem publicznym",$R174&lt;&gt;"")),"Zgłoszenia zakończone","W toku")))))</f>
        <v/>
      </c>
    </row>
    <row r="175">
      <c r="A175" s="17" t="n"/>
      <c r="B175" s="18" t="n"/>
      <c r="C175" s="18" t="n"/>
      <c r="D175" s="17" t="n"/>
      <c r="E175" s="17" t="n"/>
      <c r="F175" s="17" t="n"/>
      <c r="G175" s="17" t="n"/>
      <c r="H175" s="19" t="n"/>
      <c r="I175" s="17" t="n"/>
      <c r="J175" s="17" t="n"/>
      <c r="K175" s="17" t="n"/>
      <c r="L175" s="17" t="n"/>
      <c r="M175" s="17" t="n"/>
      <c r="N175" s="17" t="n"/>
      <c r="O175" s="20">
        <f>IF(OR($C175="",$J175&lt;&gt;"TAK",Ustawienia!$B$3="Podmiot spoza ustawy o KSC (tylko RODO / ISO)"),"",IF(OR(Ustawienia!$B$3="Podmiot ważny będący podmiotem publicznym",Ustawienia!$B$3="Dostawca usług zaufania"),"nie dotyczy",$C175+1))</f>
        <v/>
      </c>
      <c r="P175" s="18" t="n"/>
      <c r="Q175" s="20">
        <f>IF(OR($C175="",$J175&lt;&gt;"TAK",Ustawienia!$B$3="Podmiot spoza ustawy o KSC (tylko RODO / ISO)"),"",$C175+IF(Ustawienia!$B$3="Dostawca usług zaufania",1,3))</f>
        <v/>
      </c>
      <c r="R175" s="18" t="n"/>
      <c r="S175" s="17" t="n"/>
      <c r="T175" s="21">
        <f>IF(OR($C175="",$J175&lt;&gt;"TAK",Ustawienia!$B$3="Podmiot spoza ustawy o KSC (tylko RODO / ISO)"),"",IF(Ustawienia!$B$3="Podmiot ważny będący podmiotem publicznym","nie dotyczy",IF($R175="","po złożeniu zgłoszenia",EDATE($R175,1))))</f>
        <v/>
      </c>
      <c r="U175" s="22" t="n"/>
      <c r="V175" s="17" t="n"/>
      <c r="W175" s="17" t="n"/>
      <c r="X175" s="17" t="n"/>
      <c r="Y175" s="22" t="n"/>
      <c r="Z175" s="17" t="n"/>
      <c r="AA175" s="23">
        <f>IF(OR($C175="",$J175&lt;&gt;"TAK",Ustawienia!$B$3="Podmiot spoza ustawy o KSC (tylko RODO / ISO)"),"",IF(AND(ISNUMBER($O175),$P175="",NOW()&gt;$O175),"PO TERMINIE: wczesne ostrzeżenie",IF(AND($R175="",NOW()&gt;$Q175),"PO TERMINIE: zgłoszenie",IF(AND(ISNUMBER($T175),$U175="",TODAY()&gt;$T175),"PO TERMINIE: sprawozdanie końcowe",IF(OR($U175&lt;&gt;"",AND(Ustawienia!$B$3="Podmiot ważny będący podmiotem publicznym",$R175&lt;&gt;"")),"Zgłoszenia zakończone","W toku")))))</f>
        <v/>
      </c>
    </row>
    <row r="176">
      <c r="A176" s="17" t="n"/>
      <c r="B176" s="18" t="n"/>
      <c r="C176" s="18" t="n"/>
      <c r="D176" s="17" t="n"/>
      <c r="E176" s="17" t="n"/>
      <c r="F176" s="17" t="n"/>
      <c r="G176" s="17" t="n"/>
      <c r="H176" s="19" t="n"/>
      <c r="I176" s="17" t="n"/>
      <c r="J176" s="17" t="n"/>
      <c r="K176" s="17" t="n"/>
      <c r="L176" s="17" t="n"/>
      <c r="M176" s="17" t="n"/>
      <c r="N176" s="17" t="n"/>
      <c r="O176" s="20">
        <f>IF(OR($C176="",$J176&lt;&gt;"TAK",Ustawienia!$B$3="Podmiot spoza ustawy o KSC (tylko RODO / ISO)"),"",IF(OR(Ustawienia!$B$3="Podmiot ważny będący podmiotem publicznym",Ustawienia!$B$3="Dostawca usług zaufania"),"nie dotyczy",$C176+1))</f>
        <v/>
      </c>
      <c r="P176" s="18" t="n"/>
      <c r="Q176" s="20">
        <f>IF(OR($C176="",$J176&lt;&gt;"TAK",Ustawienia!$B$3="Podmiot spoza ustawy o KSC (tylko RODO / ISO)"),"",$C176+IF(Ustawienia!$B$3="Dostawca usług zaufania",1,3))</f>
        <v/>
      </c>
      <c r="R176" s="18" t="n"/>
      <c r="S176" s="17" t="n"/>
      <c r="T176" s="21">
        <f>IF(OR($C176="",$J176&lt;&gt;"TAK",Ustawienia!$B$3="Podmiot spoza ustawy o KSC (tylko RODO / ISO)"),"",IF(Ustawienia!$B$3="Podmiot ważny będący podmiotem publicznym","nie dotyczy",IF($R176="","po złożeniu zgłoszenia",EDATE($R176,1))))</f>
        <v/>
      </c>
      <c r="U176" s="22" t="n"/>
      <c r="V176" s="17" t="n"/>
      <c r="W176" s="17" t="n"/>
      <c r="X176" s="17" t="n"/>
      <c r="Y176" s="22" t="n"/>
      <c r="Z176" s="17" t="n"/>
      <c r="AA176" s="23">
        <f>IF(OR($C176="",$J176&lt;&gt;"TAK",Ustawienia!$B$3="Podmiot spoza ustawy o KSC (tylko RODO / ISO)"),"",IF(AND(ISNUMBER($O176),$P176="",NOW()&gt;$O176),"PO TERMINIE: wczesne ostrzeżenie",IF(AND($R176="",NOW()&gt;$Q176),"PO TERMINIE: zgłoszenie",IF(AND(ISNUMBER($T176),$U176="",TODAY()&gt;$T176),"PO TERMINIE: sprawozdanie końcowe",IF(OR($U176&lt;&gt;"",AND(Ustawienia!$B$3="Podmiot ważny będący podmiotem publicznym",$R176&lt;&gt;"")),"Zgłoszenia zakończone","W toku")))))</f>
        <v/>
      </c>
    </row>
    <row r="177">
      <c r="A177" s="17" t="n"/>
      <c r="B177" s="18" t="n"/>
      <c r="C177" s="18" t="n"/>
      <c r="D177" s="17" t="n"/>
      <c r="E177" s="17" t="n"/>
      <c r="F177" s="17" t="n"/>
      <c r="G177" s="17" t="n"/>
      <c r="H177" s="19" t="n"/>
      <c r="I177" s="17" t="n"/>
      <c r="J177" s="17" t="n"/>
      <c r="K177" s="17" t="n"/>
      <c r="L177" s="17" t="n"/>
      <c r="M177" s="17" t="n"/>
      <c r="N177" s="17" t="n"/>
      <c r="O177" s="20">
        <f>IF(OR($C177="",$J177&lt;&gt;"TAK",Ustawienia!$B$3="Podmiot spoza ustawy o KSC (tylko RODO / ISO)"),"",IF(OR(Ustawienia!$B$3="Podmiot ważny będący podmiotem publicznym",Ustawienia!$B$3="Dostawca usług zaufania"),"nie dotyczy",$C177+1))</f>
        <v/>
      </c>
      <c r="P177" s="18" t="n"/>
      <c r="Q177" s="20">
        <f>IF(OR($C177="",$J177&lt;&gt;"TAK",Ustawienia!$B$3="Podmiot spoza ustawy o KSC (tylko RODO / ISO)"),"",$C177+IF(Ustawienia!$B$3="Dostawca usług zaufania",1,3))</f>
        <v/>
      </c>
      <c r="R177" s="18" t="n"/>
      <c r="S177" s="17" t="n"/>
      <c r="T177" s="21">
        <f>IF(OR($C177="",$J177&lt;&gt;"TAK",Ustawienia!$B$3="Podmiot spoza ustawy o KSC (tylko RODO / ISO)"),"",IF(Ustawienia!$B$3="Podmiot ważny będący podmiotem publicznym","nie dotyczy",IF($R177="","po złożeniu zgłoszenia",EDATE($R177,1))))</f>
        <v/>
      </c>
      <c r="U177" s="22" t="n"/>
      <c r="V177" s="17" t="n"/>
      <c r="W177" s="17" t="n"/>
      <c r="X177" s="17" t="n"/>
      <c r="Y177" s="22" t="n"/>
      <c r="Z177" s="17" t="n"/>
      <c r="AA177" s="23">
        <f>IF(OR($C177="",$J177&lt;&gt;"TAK",Ustawienia!$B$3="Podmiot spoza ustawy o KSC (tylko RODO / ISO)"),"",IF(AND(ISNUMBER($O177),$P177="",NOW()&gt;$O177),"PO TERMINIE: wczesne ostrzeżenie",IF(AND($R177="",NOW()&gt;$Q177),"PO TERMINIE: zgłoszenie",IF(AND(ISNUMBER($T177),$U177="",TODAY()&gt;$T177),"PO TERMINIE: sprawozdanie końcowe",IF(OR($U177&lt;&gt;"",AND(Ustawienia!$B$3="Podmiot ważny będący podmiotem publicznym",$R177&lt;&gt;"")),"Zgłoszenia zakończone","W toku")))))</f>
        <v/>
      </c>
    </row>
    <row r="178">
      <c r="A178" s="17" t="n"/>
      <c r="B178" s="18" t="n"/>
      <c r="C178" s="18" t="n"/>
      <c r="D178" s="17" t="n"/>
      <c r="E178" s="17" t="n"/>
      <c r="F178" s="17" t="n"/>
      <c r="G178" s="17" t="n"/>
      <c r="H178" s="19" t="n"/>
      <c r="I178" s="17" t="n"/>
      <c r="J178" s="17" t="n"/>
      <c r="K178" s="17" t="n"/>
      <c r="L178" s="17" t="n"/>
      <c r="M178" s="17" t="n"/>
      <c r="N178" s="17" t="n"/>
      <c r="O178" s="20">
        <f>IF(OR($C178="",$J178&lt;&gt;"TAK",Ustawienia!$B$3="Podmiot spoza ustawy o KSC (tylko RODO / ISO)"),"",IF(OR(Ustawienia!$B$3="Podmiot ważny będący podmiotem publicznym",Ustawienia!$B$3="Dostawca usług zaufania"),"nie dotyczy",$C178+1))</f>
        <v/>
      </c>
      <c r="P178" s="18" t="n"/>
      <c r="Q178" s="20">
        <f>IF(OR($C178="",$J178&lt;&gt;"TAK",Ustawienia!$B$3="Podmiot spoza ustawy o KSC (tylko RODO / ISO)"),"",$C178+IF(Ustawienia!$B$3="Dostawca usług zaufania",1,3))</f>
        <v/>
      </c>
      <c r="R178" s="18" t="n"/>
      <c r="S178" s="17" t="n"/>
      <c r="T178" s="21">
        <f>IF(OR($C178="",$J178&lt;&gt;"TAK",Ustawienia!$B$3="Podmiot spoza ustawy o KSC (tylko RODO / ISO)"),"",IF(Ustawienia!$B$3="Podmiot ważny będący podmiotem publicznym","nie dotyczy",IF($R178="","po złożeniu zgłoszenia",EDATE($R178,1))))</f>
        <v/>
      </c>
      <c r="U178" s="22" t="n"/>
      <c r="V178" s="17" t="n"/>
      <c r="W178" s="17" t="n"/>
      <c r="X178" s="17" t="n"/>
      <c r="Y178" s="22" t="n"/>
      <c r="Z178" s="17" t="n"/>
      <c r="AA178" s="23">
        <f>IF(OR($C178="",$J178&lt;&gt;"TAK",Ustawienia!$B$3="Podmiot spoza ustawy o KSC (tylko RODO / ISO)"),"",IF(AND(ISNUMBER($O178),$P178="",NOW()&gt;$O178),"PO TERMINIE: wczesne ostrzeżenie",IF(AND($R178="",NOW()&gt;$Q178),"PO TERMINIE: zgłoszenie",IF(AND(ISNUMBER($T178),$U178="",TODAY()&gt;$T178),"PO TERMINIE: sprawozdanie końcowe",IF(OR($U178&lt;&gt;"",AND(Ustawienia!$B$3="Podmiot ważny będący podmiotem publicznym",$R178&lt;&gt;"")),"Zgłoszenia zakończone","W toku")))))</f>
        <v/>
      </c>
    </row>
    <row r="179">
      <c r="A179" s="17" t="n"/>
      <c r="B179" s="18" t="n"/>
      <c r="C179" s="18" t="n"/>
      <c r="D179" s="17" t="n"/>
      <c r="E179" s="17" t="n"/>
      <c r="F179" s="17" t="n"/>
      <c r="G179" s="17" t="n"/>
      <c r="H179" s="19" t="n"/>
      <c r="I179" s="17" t="n"/>
      <c r="J179" s="17" t="n"/>
      <c r="K179" s="17" t="n"/>
      <c r="L179" s="17" t="n"/>
      <c r="M179" s="17" t="n"/>
      <c r="N179" s="17" t="n"/>
      <c r="O179" s="20">
        <f>IF(OR($C179="",$J179&lt;&gt;"TAK",Ustawienia!$B$3="Podmiot spoza ustawy o KSC (tylko RODO / ISO)"),"",IF(OR(Ustawienia!$B$3="Podmiot ważny będący podmiotem publicznym",Ustawienia!$B$3="Dostawca usług zaufania"),"nie dotyczy",$C179+1))</f>
        <v/>
      </c>
      <c r="P179" s="18" t="n"/>
      <c r="Q179" s="20">
        <f>IF(OR($C179="",$J179&lt;&gt;"TAK",Ustawienia!$B$3="Podmiot spoza ustawy o KSC (tylko RODO / ISO)"),"",$C179+IF(Ustawienia!$B$3="Dostawca usług zaufania",1,3))</f>
        <v/>
      </c>
      <c r="R179" s="18" t="n"/>
      <c r="S179" s="17" t="n"/>
      <c r="T179" s="21">
        <f>IF(OR($C179="",$J179&lt;&gt;"TAK",Ustawienia!$B$3="Podmiot spoza ustawy o KSC (tylko RODO / ISO)"),"",IF(Ustawienia!$B$3="Podmiot ważny będący podmiotem publicznym","nie dotyczy",IF($R179="","po złożeniu zgłoszenia",EDATE($R179,1))))</f>
        <v/>
      </c>
      <c r="U179" s="22" t="n"/>
      <c r="V179" s="17" t="n"/>
      <c r="W179" s="17" t="n"/>
      <c r="X179" s="17" t="n"/>
      <c r="Y179" s="22" t="n"/>
      <c r="Z179" s="17" t="n"/>
      <c r="AA179" s="23">
        <f>IF(OR($C179="",$J179&lt;&gt;"TAK",Ustawienia!$B$3="Podmiot spoza ustawy o KSC (tylko RODO / ISO)"),"",IF(AND(ISNUMBER($O179),$P179="",NOW()&gt;$O179),"PO TERMINIE: wczesne ostrzeżenie",IF(AND($R179="",NOW()&gt;$Q179),"PO TERMINIE: zgłoszenie",IF(AND(ISNUMBER($T179),$U179="",TODAY()&gt;$T179),"PO TERMINIE: sprawozdanie końcowe",IF(OR($U179&lt;&gt;"",AND(Ustawienia!$B$3="Podmiot ważny będący podmiotem publicznym",$R179&lt;&gt;"")),"Zgłoszenia zakończone","W toku")))))</f>
        <v/>
      </c>
    </row>
    <row r="180">
      <c r="A180" s="17" t="n"/>
      <c r="B180" s="18" t="n"/>
      <c r="C180" s="18" t="n"/>
      <c r="D180" s="17" t="n"/>
      <c r="E180" s="17" t="n"/>
      <c r="F180" s="17" t="n"/>
      <c r="G180" s="17" t="n"/>
      <c r="H180" s="19" t="n"/>
      <c r="I180" s="17" t="n"/>
      <c r="J180" s="17" t="n"/>
      <c r="K180" s="17" t="n"/>
      <c r="L180" s="17" t="n"/>
      <c r="M180" s="17" t="n"/>
      <c r="N180" s="17" t="n"/>
      <c r="O180" s="20">
        <f>IF(OR($C180="",$J180&lt;&gt;"TAK",Ustawienia!$B$3="Podmiot spoza ustawy o KSC (tylko RODO / ISO)"),"",IF(OR(Ustawienia!$B$3="Podmiot ważny będący podmiotem publicznym",Ustawienia!$B$3="Dostawca usług zaufania"),"nie dotyczy",$C180+1))</f>
        <v/>
      </c>
      <c r="P180" s="18" t="n"/>
      <c r="Q180" s="20">
        <f>IF(OR($C180="",$J180&lt;&gt;"TAK",Ustawienia!$B$3="Podmiot spoza ustawy o KSC (tylko RODO / ISO)"),"",$C180+IF(Ustawienia!$B$3="Dostawca usług zaufania",1,3))</f>
        <v/>
      </c>
      <c r="R180" s="18" t="n"/>
      <c r="S180" s="17" t="n"/>
      <c r="T180" s="21">
        <f>IF(OR($C180="",$J180&lt;&gt;"TAK",Ustawienia!$B$3="Podmiot spoza ustawy o KSC (tylko RODO / ISO)"),"",IF(Ustawienia!$B$3="Podmiot ważny będący podmiotem publicznym","nie dotyczy",IF($R180="","po złożeniu zgłoszenia",EDATE($R180,1))))</f>
        <v/>
      </c>
      <c r="U180" s="22" t="n"/>
      <c r="V180" s="17" t="n"/>
      <c r="W180" s="17" t="n"/>
      <c r="X180" s="17" t="n"/>
      <c r="Y180" s="22" t="n"/>
      <c r="Z180" s="17" t="n"/>
      <c r="AA180" s="23">
        <f>IF(OR($C180="",$J180&lt;&gt;"TAK",Ustawienia!$B$3="Podmiot spoza ustawy o KSC (tylko RODO / ISO)"),"",IF(AND(ISNUMBER($O180),$P180="",NOW()&gt;$O180),"PO TERMINIE: wczesne ostrzeżenie",IF(AND($R180="",NOW()&gt;$Q180),"PO TERMINIE: zgłoszenie",IF(AND(ISNUMBER($T180),$U180="",TODAY()&gt;$T180),"PO TERMINIE: sprawozdanie końcowe",IF(OR($U180&lt;&gt;"",AND(Ustawienia!$B$3="Podmiot ważny będący podmiotem publicznym",$R180&lt;&gt;"")),"Zgłoszenia zakończone","W toku")))))</f>
        <v/>
      </c>
    </row>
    <row r="181">
      <c r="A181" s="17" t="n"/>
      <c r="B181" s="18" t="n"/>
      <c r="C181" s="18" t="n"/>
      <c r="D181" s="17" t="n"/>
      <c r="E181" s="17" t="n"/>
      <c r="F181" s="17" t="n"/>
      <c r="G181" s="17" t="n"/>
      <c r="H181" s="19" t="n"/>
      <c r="I181" s="17" t="n"/>
      <c r="J181" s="17" t="n"/>
      <c r="K181" s="17" t="n"/>
      <c r="L181" s="17" t="n"/>
      <c r="M181" s="17" t="n"/>
      <c r="N181" s="17" t="n"/>
      <c r="O181" s="20">
        <f>IF(OR($C181="",$J181&lt;&gt;"TAK",Ustawienia!$B$3="Podmiot spoza ustawy o KSC (tylko RODO / ISO)"),"",IF(OR(Ustawienia!$B$3="Podmiot ważny będący podmiotem publicznym",Ustawienia!$B$3="Dostawca usług zaufania"),"nie dotyczy",$C181+1))</f>
        <v/>
      </c>
      <c r="P181" s="18" t="n"/>
      <c r="Q181" s="20">
        <f>IF(OR($C181="",$J181&lt;&gt;"TAK",Ustawienia!$B$3="Podmiot spoza ustawy o KSC (tylko RODO / ISO)"),"",$C181+IF(Ustawienia!$B$3="Dostawca usług zaufania",1,3))</f>
        <v/>
      </c>
      <c r="R181" s="18" t="n"/>
      <c r="S181" s="17" t="n"/>
      <c r="T181" s="21">
        <f>IF(OR($C181="",$J181&lt;&gt;"TAK",Ustawienia!$B$3="Podmiot spoza ustawy o KSC (tylko RODO / ISO)"),"",IF(Ustawienia!$B$3="Podmiot ważny będący podmiotem publicznym","nie dotyczy",IF($R181="","po złożeniu zgłoszenia",EDATE($R181,1))))</f>
        <v/>
      </c>
      <c r="U181" s="22" t="n"/>
      <c r="V181" s="17" t="n"/>
      <c r="W181" s="17" t="n"/>
      <c r="X181" s="17" t="n"/>
      <c r="Y181" s="22" t="n"/>
      <c r="Z181" s="17" t="n"/>
      <c r="AA181" s="23">
        <f>IF(OR($C181="",$J181&lt;&gt;"TAK",Ustawienia!$B$3="Podmiot spoza ustawy o KSC (tylko RODO / ISO)"),"",IF(AND(ISNUMBER($O181),$P181="",NOW()&gt;$O181),"PO TERMINIE: wczesne ostrzeżenie",IF(AND($R181="",NOW()&gt;$Q181),"PO TERMINIE: zgłoszenie",IF(AND(ISNUMBER($T181),$U181="",TODAY()&gt;$T181),"PO TERMINIE: sprawozdanie końcowe",IF(OR($U181&lt;&gt;"",AND(Ustawienia!$B$3="Podmiot ważny będący podmiotem publicznym",$R181&lt;&gt;"")),"Zgłoszenia zakończone","W toku")))))</f>
        <v/>
      </c>
    </row>
    <row r="182">
      <c r="A182" s="17" t="n"/>
      <c r="B182" s="18" t="n"/>
      <c r="C182" s="18" t="n"/>
      <c r="D182" s="17" t="n"/>
      <c r="E182" s="17" t="n"/>
      <c r="F182" s="17" t="n"/>
      <c r="G182" s="17" t="n"/>
      <c r="H182" s="19" t="n"/>
      <c r="I182" s="17" t="n"/>
      <c r="J182" s="17" t="n"/>
      <c r="K182" s="17" t="n"/>
      <c r="L182" s="17" t="n"/>
      <c r="M182" s="17" t="n"/>
      <c r="N182" s="17" t="n"/>
      <c r="O182" s="20">
        <f>IF(OR($C182="",$J182&lt;&gt;"TAK",Ustawienia!$B$3="Podmiot spoza ustawy o KSC (tylko RODO / ISO)"),"",IF(OR(Ustawienia!$B$3="Podmiot ważny będący podmiotem publicznym",Ustawienia!$B$3="Dostawca usług zaufania"),"nie dotyczy",$C182+1))</f>
        <v/>
      </c>
      <c r="P182" s="18" t="n"/>
      <c r="Q182" s="20">
        <f>IF(OR($C182="",$J182&lt;&gt;"TAK",Ustawienia!$B$3="Podmiot spoza ustawy o KSC (tylko RODO / ISO)"),"",$C182+IF(Ustawienia!$B$3="Dostawca usług zaufania",1,3))</f>
        <v/>
      </c>
      <c r="R182" s="18" t="n"/>
      <c r="S182" s="17" t="n"/>
      <c r="T182" s="21">
        <f>IF(OR($C182="",$J182&lt;&gt;"TAK",Ustawienia!$B$3="Podmiot spoza ustawy o KSC (tylko RODO / ISO)"),"",IF(Ustawienia!$B$3="Podmiot ważny będący podmiotem publicznym","nie dotyczy",IF($R182="","po złożeniu zgłoszenia",EDATE($R182,1))))</f>
        <v/>
      </c>
      <c r="U182" s="22" t="n"/>
      <c r="V182" s="17" t="n"/>
      <c r="W182" s="17" t="n"/>
      <c r="X182" s="17" t="n"/>
      <c r="Y182" s="22" t="n"/>
      <c r="Z182" s="17" t="n"/>
      <c r="AA182" s="23">
        <f>IF(OR($C182="",$J182&lt;&gt;"TAK",Ustawienia!$B$3="Podmiot spoza ustawy o KSC (tylko RODO / ISO)"),"",IF(AND(ISNUMBER($O182),$P182="",NOW()&gt;$O182),"PO TERMINIE: wczesne ostrzeżenie",IF(AND($R182="",NOW()&gt;$Q182),"PO TERMINIE: zgłoszenie",IF(AND(ISNUMBER($T182),$U182="",TODAY()&gt;$T182),"PO TERMINIE: sprawozdanie końcowe",IF(OR($U182&lt;&gt;"",AND(Ustawienia!$B$3="Podmiot ważny będący podmiotem publicznym",$R182&lt;&gt;"")),"Zgłoszenia zakończone","W toku")))))</f>
        <v/>
      </c>
    </row>
    <row r="183">
      <c r="A183" s="17" t="n"/>
      <c r="B183" s="18" t="n"/>
      <c r="C183" s="18" t="n"/>
      <c r="D183" s="17" t="n"/>
      <c r="E183" s="17" t="n"/>
      <c r="F183" s="17" t="n"/>
      <c r="G183" s="17" t="n"/>
      <c r="H183" s="19" t="n"/>
      <c r="I183" s="17" t="n"/>
      <c r="J183" s="17" t="n"/>
      <c r="K183" s="17" t="n"/>
      <c r="L183" s="17" t="n"/>
      <c r="M183" s="17" t="n"/>
      <c r="N183" s="17" t="n"/>
      <c r="O183" s="20">
        <f>IF(OR($C183="",$J183&lt;&gt;"TAK",Ustawienia!$B$3="Podmiot spoza ustawy o KSC (tylko RODO / ISO)"),"",IF(OR(Ustawienia!$B$3="Podmiot ważny będący podmiotem publicznym",Ustawienia!$B$3="Dostawca usług zaufania"),"nie dotyczy",$C183+1))</f>
        <v/>
      </c>
      <c r="P183" s="18" t="n"/>
      <c r="Q183" s="20">
        <f>IF(OR($C183="",$J183&lt;&gt;"TAK",Ustawienia!$B$3="Podmiot spoza ustawy o KSC (tylko RODO / ISO)"),"",$C183+IF(Ustawienia!$B$3="Dostawca usług zaufania",1,3))</f>
        <v/>
      </c>
      <c r="R183" s="18" t="n"/>
      <c r="S183" s="17" t="n"/>
      <c r="T183" s="21">
        <f>IF(OR($C183="",$J183&lt;&gt;"TAK",Ustawienia!$B$3="Podmiot spoza ustawy o KSC (tylko RODO / ISO)"),"",IF(Ustawienia!$B$3="Podmiot ważny będący podmiotem publicznym","nie dotyczy",IF($R183="","po złożeniu zgłoszenia",EDATE($R183,1))))</f>
        <v/>
      </c>
      <c r="U183" s="22" t="n"/>
      <c r="V183" s="17" t="n"/>
      <c r="W183" s="17" t="n"/>
      <c r="X183" s="17" t="n"/>
      <c r="Y183" s="22" t="n"/>
      <c r="Z183" s="17" t="n"/>
      <c r="AA183" s="23">
        <f>IF(OR($C183="",$J183&lt;&gt;"TAK",Ustawienia!$B$3="Podmiot spoza ustawy o KSC (tylko RODO / ISO)"),"",IF(AND(ISNUMBER($O183),$P183="",NOW()&gt;$O183),"PO TERMINIE: wczesne ostrzeżenie",IF(AND($R183="",NOW()&gt;$Q183),"PO TERMINIE: zgłoszenie",IF(AND(ISNUMBER($T183),$U183="",TODAY()&gt;$T183),"PO TERMINIE: sprawozdanie końcowe",IF(OR($U183&lt;&gt;"",AND(Ustawienia!$B$3="Podmiot ważny będący podmiotem publicznym",$R183&lt;&gt;"")),"Zgłoszenia zakończone","W toku")))))</f>
        <v/>
      </c>
    </row>
    <row r="184">
      <c r="A184" s="17" t="n"/>
      <c r="B184" s="18" t="n"/>
      <c r="C184" s="18" t="n"/>
      <c r="D184" s="17" t="n"/>
      <c r="E184" s="17" t="n"/>
      <c r="F184" s="17" t="n"/>
      <c r="G184" s="17" t="n"/>
      <c r="H184" s="19" t="n"/>
      <c r="I184" s="17" t="n"/>
      <c r="J184" s="17" t="n"/>
      <c r="K184" s="17" t="n"/>
      <c r="L184" s="17" t="n"/>
      <c r="M184" s="17" t="n"/>
      <c r="N184" s="17" t="n"/>
      <c r="O184" s="20">
        <f>IF(OR($C184="",$J184&lt;&gt;"TAK",Ustawienia!$B$3="Podmiot spoza ustawy o KSC (tylko RODO / ISO)"),"",IF(OR(Ustawienia!$B$3="Podmiot ważny będący podmiotem publicznym",Ustawienia!$B$3="Dostawca usług zaufania"),"nie dotyczy",$C184+1))</f>
        <v/>
      </c>
      <c r="P184" s="18" t="n"/>
      <c r="Q184" s="20">
        <f>IF(OR($C184="",$J184&lt;&gt;"TAK",Ustawienia!$B$3="Podmiot spoza ustawy o KSC (tylko RODO / ISO)"),"",$C184+IF(Ustawienia!$B$3="Dostawca usług zaufania",1,3))</f>
        <v/>
      </c>
      <c r="R184" s="18" t="n"/>
      <c r="S184" s="17" t="n"/>
      <c r="T184" s="21">
        <f>IF(OR($C184="",$J184&lt;&gt;"TAK",Ustawienia!$B$3="Podmiot spoza ustawy o KSC (tylko RODO / ISO)"),"",IF(Ustawienia!$B$3="Podmiot ważny będący podmiotem publicznym","nie dotyczy",IF($R184="","po złożeniu zgłoszenia",EDATE($R184,1))))</f>
        <v/>
      </c>
      <c r="U184" s="22" t="n"/>
      <c r="V184" s="17" t="n"/>
      <c r="W184" s="17" t="n"/>
      <c r="X184" s="17" t="n"/>
      <c r="Y184" s="22" t="n"/>
      <c r="Z184" s="17" t="n"/>
      <c r="AA184" s="23">
        <f>IF(OR($C184="",$J184&lt;&gt;"TAK",Ustawienia!$B$3="Podmiot spoza ustawy o KSC (tylko RODO / ISO)"),"",IF(AND(ISNUMBER($O184),$P184="",NOW()&gt;$O184),"PO TERMINIE: wczesne ostrzeżenie",IF(AND($R184="",NOW()&gt;$Q184),"PO TERMINIE: zgłoszenie",IF(AND(ISNUMBER($T184),$U184="",TODAY()&gt;$T184),"PO TERMINIE: sprawozdanie końcowe",IF(OR($U184&lt;&gt;"",AND(Ustawienia!$B$3="Podmiot ważny będący podmiotem publicznym",$R184&lt;&gt;"")),"Zgłoszenia zakończone","W toku")))))</f>
        <v/>
      </c>
    </row>
    <row r="185">
      <c r="A185" s="17" t="n"/>
      <c r="B185" s="18" t="n"/>
      <c r="C185" s="18" t="n"/>
      <c r="D185" s="17" t="n"/>
      <c r="E185" s="17" t="n"/>
      <c r="F185" s="17" t="n"/>
      <c r="G185" s="17" t="n"/>
      <c r="H185" s="19" t="n"/>
      <c r="I185" s="17" t="n"/>
      <c r="J185" s="17" t="n"/>
      <c r="K185" s="17" t="n"/>
      <c r="L185" s="17" t="n"/>
      <c r="M185" s="17" t="n"/>
      <c r="N185" s="17" t="n"/>
      <c r="O185" s="20">
        <f>IF(OR($C185="",$J185&lt;&gt;"TAK",Ustawienia!$B$3="Podmiot spoza ustawy o KSC (tylko RODO / ISO)"),"",IF(OR(Ustawienia!$B$3="Podmiot ważny będący podmiotem publicznym",Ustawienia!$B$3="Dostawca usług zaufania"),"nie dotyczy",$C185+1))</f>
        <v/>
      </c>
      <c r="P185" s="18" t="n"/>
      <c r="Q185" s="20">
        <f>IF(OR($C185="",$J185&lt;&gt;"TAK",Ustawienia!$B$3="Podmiot spoza ustawy o KSC (tylko RODO / ISO)"),"",$C185+IF(Ustawienia!$B$3="Dostawca usług zaufania",1,3))</f>
        <v/>
      </c>
      <c r="R185" s="18" t="n"/>
      <c r="S185" s="17" t="n"/>
      <c r="T185" s="21">
        <f>IF(OR($C185="",$J185&lt;&gt;"TAK",Ustawienia!$B$3="Podmiot spoza ustawy o KSC (tylko RODO / ISO)"),"",IF(Ustawienia!$B$3="Podmiot ważny będący podmiotem publicznym","nie dotyczy",IF($R185="","po złożeniu zgłoszenia",EDATE($R185,1))))</f>
        <v/>
      </c>
      <c r="U185" s="22" t="n"/>
      <c r="V185" s="17" t="n"/>
      <c r="W185" s="17" t="n"/>
      <c r="X185" s="17" t="n"/>
      <c r="Y185" s="22" t="n"/>
      <c r="Z185" s="17" t="n"/>
      <c r="AA185" s="23">
        <f>IF(OR($C185="",$J185&lt;&gt;"TAK",Ustawienia!$B$3="Podmiot spoza ustawy o KSC (tylko RODO / ISO)"),"",IF(AND(ISNUMBER($O185),$P185="",NOW()&gt;$O185),"PO TERMINIE: wczesne ostrzeżenie",IF(AND($R185="",NOW()&gt;$Q185),"PO TERMINIE: zgłoszenie",IF(AND(ISNUMBER($T185),$U185="",TODAY()&gt;$T185),"PO TERMINIE: sprawozdanie końcowe",IF(OR($U185&lt;&gt;"",AND(Ustawienia!$B$3="Podmiot ważny będący podmiotem publicznym",$R185&lt;&gt;"")),"Zgłoszenia zakończone","W toku")))))</f>
        <v/>
      </c>
    </row>
    <row r="186">
      <c r="A186" s="17" t="n"/>
      <c r="B186" s="18" t="n"/>
      <c r="C186" s="18" t="n"/>
      <c r="D186" s="17" t="n"/>
      <c r="E186" s="17" t="n"/>
      <c r="F186" s="17" t="n"/>
      <c r="G186" s="17" t="n"/>
      <c r="H186" s="19" t="n"/>
      <c r="I186" s="17" t="n"/>
      <c r="J186" s="17" t="n"/>
      <c r="K186" s="17" t="n"/>
      <c r="L186" s="17" t="n"/>
      <c r="M186" s="17" t="n"/>
      <c r="N186" s="17" t="n"/>
      <c r="O186" s="20">
        <f>IF(OR($C186="",$J186&lt;&gt;"TAK",Ustawienia!$B$3="Podmiot spoza ustawy o KSC (tylko RODO / ISO)"),"",IF(OR(Ustawienia!$B$3="Podmiot ważny będący podmiotem publicznym",Ustawienia!$B$3="Dostawca usług zaufania"),"nie dotyczy",$C186+1))</f>
        <v/>
      </c>
      <c r="P186" s="18" t="n"/>
      <c r="Q186" s="20">
        <f>IF(OR($C186="",$J186&lt;&gt;"TAK",Ustawienia!$B$3="Podmiot spoza ustawy o KSC (tylko RODO / ISO)"),"",$C186+IF(Ustawienia!$B$3="Dostawca usług zaufania",1,3))</f>
        <v/>
      </c>
      <c r="R186" s="18" t="n"/>
      <c r="S186" s="17" t="n"/>
      <c r="T186" s="21">
        <f>IF(OR($C186="",$J186&lt;&gt;"TAK",Ustawienia!$B$3="Podmiot spoza ustawy o KSC (tylko RODO / ISO)"),"",IF(Ustawienia!$B$3="Podmiot ważny będący podmiotem publicznym","nie dotyczy",IF($R186="","po złożeniu zgłoszenia",EDATE($R186,1))))</f>
        <v/>
      </c>
      <c r="U186" s="22" t="n"/>
      <c r="V186" s="17" t="n"/>
      <c r="W186" s="17" t="n"/>
      <c r="X186" s="17" t="n"/>
      <c r="Y186" s="22" t="n"/>
      <c r="Z186" s="17" t="n"/>
      <c r="AA186" s="23">
        <f>IF(OR($C186="",$J186&lt;&gt;"TAK",Ustawienia!$B$3="Podmiot spoza ustawy o KSC (tylko RODO / ISO)"),"",IF(AND(ISNUMBER($O186),$P186="",NOW()&gt;$O186),"PO TERMINIE: wczesne ostrzeżenie",IF(AND($R186="",NOW()&gt;$Q186),"PO TERMINIE: zgłoszenie",IF(AND(ISNUMBER($T186),$U186="",TODAY()&gt;$T186),"PO TERMINIE: sprawozdanie końcowe",IF(OR($U186&lt;&gt;"",AND(Ustawienia!$B$3="Podmiot ważny będący podmiotem publicznym",$R186&lt;&gt;"")),"Zgłoszenia zakończone","W toku")))))</f>
        <v/>
      </c>
    </row>
    <row r="187">
      <c r="A187" s="17" t="n"/>
      <c r="B187" s="18" t="n"/>
      <c r="C187" s="18" t="n"/>
      <c r="D187" s="17" t="n"/>
      <c r="E187" s="17" t="n"/>
      <c r="F187" s="17" t="n"/>
      <c r="G187" s="17" t="n"/>
      <c r="H187" s="19" t="n"/>
      <c r="I187" s="17" t="n"/>
      <c r="J187" s="17" t="n"/>
      <c r="K187" s="17" t="n"/>
      <c r="L187" s="17" t="n"/>
      <c r="M187" s="17" t="n"/>
      <c r="N187" s="17" t="n"/>
      <c r="O187" s="20">
        <f>IF(OR($C187="",$J187&lt;&gt;"TAK",Ustawienia!$B$3="Podmiot spoza ustawy o KSC (tylko RODO / ISO)"),"",IF(OR(Ustawienia!$B$3="Podmiot ważny będący podmiotem publicznym",Ustawienia!$B$3="Dostawca usług zaufania"),"nie dotyczy",$C187+1))</f>
        <v/>
      </c>
      <c r="P187" s="18" t="n"/>
      <c r="Q187" s="20">
        <f>IF(OR($C187="",$J187&lt;&gt;"TAK",Ustawienia!$B$3="Podmiot spoza ustawy o KSC (tylko RODO / ISO)"),"",$C187+IF(Ustawienia!$B$3="Dostawca usług zaufania",1,3))</f>
        <v/>
      </c>
      <c r="R187" s="18" t="n"/>
      <c r="S187" s="17" t="n"/>
      <c r="T187" s="21">
        <f>IF(OR($C187="",$J187&lt;&gt;"TAK",Ustawienia!$B$3="Podmiot spoza ustawy o KSC (tylko RODO / ISO)"),"",IF(Ustawienia!$B$3="Podmiot ważny będący podmiotem publicznym","nie dotyczy",IF($R187="","po złożeniu zgłoszenia",EDATE($R187,1))))</f>
        <v/>
      </c>
      <c r="U187" s="22" t="n"/>
      <c r="V187" s="17" t="n"/>
      <c r="W187" s="17" t="n"/>
      <c r="X187" s="17" t="n"/>
      <c r="Y187" s="22" t="n"/>
      <c r="Z187" s="17" t="n"/>
      <c r="AA187" s="23">
        <f>IF(OR($C187="",$J187&lt;&gt;"TAK",Ustawienia!$B$3="Podmiot spoza ustawy o KSC (tylko RODO / ISO)"),"",IF(AND(ISNUMBER($O187),$P187="",NOW()&gt;$O187),"PO TERMINIE: wczesne ostrzeżenie",IF(AND($R187="",NOW()&gt;$Q187),"PO TERMINIE: zgłoszenie",IF(AND(ISNUMBER($T187),$U187="",TODAY()&gt;$T187),"PO TERMINIE: sprawozdanie końcowe",IF(OR($U187&lt;&gt;"",AND(Ustawienia!$B$3="Podmiot ważny będący podmiotem publicznym",$R187&lt;&gt;"")),"Zgłoszenia zakończone","W toku")))))</f>
        <v/>
      </c>
    </row>
    <row r="188">
      <c r="A188" s="17" t="n"/>
      <c r="B188" s="18" t="n"/>
      <c r="C188" s="18" t="n"/>
      <c r="D188" s="17" t="n"/>
      <c r="E188" s="17" t="n"/>
      <c r="F188" s="17" t="n"/>
      <c r="G188" s="17" t="n"/>
      <c r="H188" s="19" t="n"/>
      <c r="I188" s="17" t="n"/>
      <c r="J188" s="17" t="n"/>
      <c r="K188" s="17" t="n"/>
      <c r="L188" s="17" t="n"/>
      <c r="M188" s="17" t="n"/>
      <c r="N188" s="17" t="n"/>
      <c r="O188" s="20">
        <f>IF(OR($C188="",$J188&lt;&gt;"TAK",Ustawienia!$B$3="Podmiot spoza ustawy o KSC (tylko RODO / ISO)"),"",IF(OR(Ustawienia!$B$3="Podmiot ważny będący podmiotem publicznym",Ustawienia!$B$3="Dostawca usług zaufania"),"nie dotyczy",$C188+1))</f>
        <v/>
      </c>
      <c r="P188" s="18" t="n"/>
      <c r="Q188" s="20">
        <f>IF(OR($C188="",$J188&lt;&gt;"TAK",Ustawienia!$B$3="Podmiot spoza ustawy o KSC (tylko RODO / ISO)"),"",$C188+IF(Ustawienia!$B$3="Dostawca usług zaufania",1,3))</f>
        <v/>
      </c>
      <c r="R188" s="18" t="n"/>
      <c r="S188" s="17" t="n"/>
      <c r="T188" s="21">
        <f>IF(OR($C188="",$J188&lt;&gt;"TAK",Ustawienia!$B$3="Podmiot spoza ustawy o KSC (tylko RODO / ISO)"),"",IF(Ustawienia!$B$3="Podmiot ważny będący podmiotem publicznym","nie dotyczy",IF($R188="","po złożeniu zgłoszenia",EDATE($R188,1))))</f>
        <v/>
      </c>
      <c r="U188" s="22" t="n"/>
      <c r="V188" s="17" t="n"/>
      <c r="W188" s="17" t="n"/>
      <c r="X188" s="17" t="n"/>
      <c r="Y188" s="22" t="n"/>
      <c r="Z188" s="17" t="n"/>
      <c r="AA188" s="23">
        <f>IF(OR($C188="",$J188&lt;&gt;"TAK",Ustawienia!$B$3="Podmiot spoza ustawy o KSC (tylko RODO / ISO)"),"",IF(AND(ISNUMBER($O188),$P188="",NOW()&gt;$O188),"PO TERMINIE: wczesne ostrzeżenie",IF(AND($R188="",NOW()&gt;$Q188),"PO TERMINIE: zgłoszenie",IF(AND(ISNUMBER($T188),$U188="",TODAY()&gt;$T188),"PO TERMINIE: sprawozdanie końcowe",IF(OR($U188&lt;&gt;"",AND(Ustawienia!$B$3="Podmiot ważny będący podmiotem publicznym",$R188&lt;&gt;"")),"Zgłoszenia zakończone","W toku")))))</f>
        <v/>
      </c>
    </row>
    <row r="189">
      <c r="A189" s="17" t="n"/>
      <c r="B189" s="18" t="n"/>
      <c r="C189" s="18" t="n"/>
      <c r="D189" s="17" t="n"/>
      <c r="E189" s="17" t="n"/>
      <c r="F189" s="17" t="n"/>
      <c r="G189" s="17" t="n"/>
      <c r="H189" s="19" t="n"/>
      <c r="I189" s="17" t="n"/>
      <c r="J189" s="17" t="n"/>
      <c r="K189" s="17" t="n"/>
      <c r="L189" s="17" t="n"/>
      <c r="M189" s="17" t="n"/>
      <c r="N189" s="17" t="n"/>
      <c r="O189" s="20">
        <f>IF(OR($C189="",$J189&lt;&gt;"TAK",Ustawienia!$B$3="Podmiot spoza ustawy o KSC (tylko RODO / ISO)"),"",IF(OR(Ustawienia!$B$3="Podmiot ważny będący podmiotem publicznym",Ustawienia!$B$3="Dostawca usług zaufania"),"nie dotyczy",$C189+1))</f>
        <v/>
      </c>
      <c r="P189" s="18" t="n"/>
      <c r="Q189" s="20">
        <f>IF(OR($C189="",$J189&lt;&gt;"TAK",Ustawienia!$B$3="Podmiot spoza ustawy o KSC (tylko RODO / ISO)"),"",$C189+IF(Ustawienia!$B$3="Dostawca usług zaufania",1,3))</f>
        <v/>
      </c>
      <c r="R189" s="18" t="n"/>
      <c r="S189" s="17" t="n"/>
      <c r="T189" s="21">
        <f>IF(OR($C189="",$J189&lt;&gt;"TAK",Ustawienia!$B$3="Podmiot spoza ustawy o KSC (tylko RODO / ISO)"),"",IF(Ustawienia!$B$3="Podmiot ważny będący podmiotem publicznym","nie dotyczy",IF($R189="","po złożeniu zgłoszenia",EDATE($R189,1))))</f>
        <v/>
      </c>
      <c r="U189" s="22" t="n"/>
      <c r="V189" s="17" t="n"/>
      <c r="W189" s="17" t="n"/>
      <c r="X189" s="17" t="n"/>
      <c r="Y189" s="22" t="n"/>
      <c r="Z189" s="17" t="n"/>
      <c r="AA189" s="23">
        <f>IF(OR($C189="",$J189&lt;&gt;"TAK",Ustawienia!$B$3="Podmiot spoza ustawy o KSC (tylko RODO / ISO)"),"",IF(AND(ISNUMBER($O189),$P189="",NOW()&gt;$O189),"PO TERMINIE: wczesne ostrzeżenie",IF(AND($R189="",NOW()&gt;$Q189),"PO TERMINIE: zgłoszenie",IF(AND(ISNUMBER($T189),$U189="",TODAY()&gt;$T189),"PO TERMINIE: sprawozdanie końcowe",IF(OR($U189&lt;&gt;"",AND(Ustawienia!$B$3="Podmiot ważny będący podmiotem publicznym",$R189&lt;&gt;"")),"Zgłoszenia zakończone","W toku")))))</f>
        <v/>
      </c>
    </row>
    <row r="190">
      <c r="A190" s="17" t="n"/>
      <c r="B190" s="18" t="n"/>
      <c r="C190" s="18" t="n"/>
      <c r="D190" s="17" t="n"/>
      <c r="E190" s="17" t="n"/>
      <c r="F190" s="17" t="n"/>
      <c r="G190" s="17" t="n"/>
      <c r="H190" s="19" t="n"/>
      <c r="I190" s="17" t="n"/>
      <c r="J190" s="17" t="n"/>
      <c r="K190" s="17" t="n"/>
      <c r="L190" s="17" t="n"/>
      <c r="M190" s="17" t="n"/>
      <c r="N190" s="17" t="n"/>
      <c r="O190" s="20">
        <f>IF(OR($C190="",$J190&lt;&gt;"TAK",Ustawienia!$B$3="Podmiot spoza ustawy o KSC (tylko RODO / ISO)"),"",IF(OR(Ustawienia!$B$3="Podmiot ważny będący podmiotem publicznym",Ustawienia!$B$3="Dostawca usług zaufania"),"nie dotyczy",$C190+1))</f>
        <v/>
      </c>
      <c r="P190" s="18" t="n"/>
      <c r="Q190" s="20">
        <f>IF(OR($C190="",$J190&lt;&gt;"TAK",Ustawienia!$B$3="Podmiot spoza ustawy o KSC (tylko RODO / ISO)"),"",$C190+IF(Ustawienia!$B$3="Dostawca usług zaufania",1,3))</f>
        <v/>
      </c>
      <c r="R190" s="18" t="n"/>
      <c r="S190" s="17" t="n"/>
      <c r="T190" s="21">
        <f>IF(OR($C190="",$J190&lt;&gt;"TAK",Ustawienia!$B$3="Podmiot spoza ustawy o KSC (tylko RODO / ISO)"),"",IF(Ustawienia!$B$3="Podmiot ważny będący podmiotem publicznym","nie dotyczy",IF($R190="","po złożeniu zgłoszenia",EDATE($R190,1))))</f>
        <v/>
      </c>
      <c r="U190" s="22" t="n"/>
      <c r="V190" s="17" t="n"/>
      <c r="W190" s="17" t="n"/>
      <c r="X190" s="17" t="n"/>
      <c r="Y190" s="22" t="n"/>
      <c r="Z190" s="17" t="n"/>
      <c r="AA190" s="23">
        <f>IF(OR($C190="",$J190&lt;&gt;"TAK",Ustawienia!$B$3="Podmiot spoza ustawy o KSC (tylko RODO / ISO)"),"",IF(AND(ISNUMBER($O190),$P190="",NOW()&gt;$O190),"PO TERMINIE: wczesne ostrzeżenie",IF(AND($R190="",NOW()&gt;$Q190),"PO TERMINIE: zgłoszenie",IF(AND(ISNUMBER($T190),$U190="",TODAY()&gt;$T190),"PO TERMINIE: sprawozdanie końcowe",IF(OR($U190&lt;&gt;"",AND(Ustawienia!$B$3="Podmiot ważny będący podmiotem publicznym",$R190&lt;&gt;"")),"Zgłoszenia zakończone","W toku")))))</f>
        <v/>
      </c>
    </row>
    <row r="191">
      <c r="A191" s="17" t="n"/>
      <c r="B191" s="18" t="n"/>
      <c r="C191" s="18" t="n"/>
      <c r="D191" s="17" t="n"/>
      <c r="E191" s="17" t="n"/>
      <c r="F191" s="17" t="n"/>
      <c r="G191" s="17" t="n"/>
      <c r="H191" s="19" t="n"/>
      <c r="I191" s="17" t="n"/>
      <c r="J191" s="17" t="n"/>
      <c r="K191" s="17" t="n"/>
      <c r="L191" s="17" t="n"/>
      <c r="M191" s="17" t="n"/>
      <c r="N191" s="17" t="n"/>
      <c r="O191" s="20">
        <f>IF(OR($C191="",$J191&lt;&gt;"TAK",Ustawienia!$B$3="Podmiot spoza ustawy o KSC (tylko RODO / ISO)"),"",IF(OR(Ustawienia!$B$3="Podmiot ważny będący podmiotem publicznym",Ustawienia!$B$3="Dostawca usług zaufania"),"nie dotyczy",$C191+1))</f>
        <v/>
      </c>
      <c r="P191" s="18" t="n"/>
      <c r="Q191" s="20">
        <f>IF(OR($C191="",$J191&lt;&gt;"TAK",Ustawienia!$B$3="Podmiot spoza ustawy o KSC (tylko RODO / ISO)"),"",$C191+IF(Ustawienia!$B$3="Dostawca usług zaufania",1,3))</f>
        <v/>
      </c>
      <c r="R191" s="18" t="n"/>
      <c r="S191" s="17" t="n"/>
      <c r="T191" s="21">
        <f>IF(OR($C191="",$J191&lt;&gt;"TAK",Ustawienia!$B$3="Podmiot spoza ustawy o KSC (tylko RODO / ISO)"),"",IF(Ustawienia!$B$3="Podmiot ważny będący podmiotem publicznym","nie dotyczy",IF($R191="","po złożeniu zgłoszenia",EDATE($R191,1))))</f>
        <v/>
      </c>
      <c r="U191" s="22" t="n"/>
      <c r="V191" s="17" t="n"/>
      <c r="W191" s="17" t="n"/>
      <c r="X191" s="17" t="n"/>
      <c r="Y191" s="22" t="n"/>
      <c r="Z191" s="17" t="n"/>
      <c r="AA191" s="23">
        <f>IF(OR($C191="",$J191&lt;&gt;"TAK",Ustawienia!$B$3="Podmiot spoza ustawy o KSC (tylko RODO / ISO)"),"",IF(AND(ISNUMBER($O191),$P191="",NOW()&gt;$O191),"PO TERMINIE: wczesne ostrzeżenie",IF(AND($R191="",NOW()&gt;$Q191),"PO TERMINIE: zgłoszenie",IF(AND(ISNUMBER($T191),$U191="",TODAY()&gt;$T191),"PO TERMINIE: sprawozdanie końcowe",IF(OR($U191&lt;&gt;"",AND(Ustawienia!$B$3="Podmiot ważny będący podmiotem publicznym",$R191&lt;&gt;"")),"Zgłoszenia zakończone","W toku")))))</f>
        <v/>
      </c>
    </row>
    <row r="192">
      <c r="A192" s="17" t="n"/>
      <c r="B192" s="18" t="n"/>
      <c r="C192" s="18" t="n"/>
      <c r="D192" s="17" t="n"/>
      <c r="E192" s="17" t="n"/>
      <c r="F192" s="17" t="n"/>
      <c r="G192" s="17" t="n"/>
      <c r="H192" s="19" t="n"/>
      <c r="I192" s="17" t="n"/>
      <c r="J192" s="17" t="n"/>
      <c r="K192" s="17" t="n"/>
      <c r="L192" s="17" t="n"/>
      <c r="M192" s="17" t="n"/>
      <c r="N192" s="17" t="n"/>
      <c r="O192" s="20">
        <f>IF(OR($C192="",$J192&lt;&gt;"TAK",Ustawienia!$B$3="Podmiot spoza ustawy o KSC (tylko RODO / ISO)"),"",IF(OR(Ustawienia!$B$3="Podmiot ważny będący podmiotem publicznym",Ustawienia!$B$3="Dostawca usług zaufania"),"nie dotyczy",$C192+1))</f>
        <v/>
      </c>
      <c r="P192" s="18" t="n"/>
      <c r="Q192" s="20">
        <f>IF(OR($C192="",$J192&lt;&gt;"TAK",Ustawienia!$B$3="Podmiot spoza ustawy o KSC (tylko RODO / ISO)"),"",$C192+IF(Ustawienia!$B$3="Dostawca usług zaufania",1,3))</f>
        <v/>
      </c>
      <c r="R192" s="18" t="n"/>
      <c r="S192" s="17" t="n"/>
      <c r="T192" s="21">
        <f>IF(OR($C192="",$J192&lt;&gt;"TAK",Ustawienia!$B$3="Podmiot spoza ustawy o KSC (tylko RODO / ISO)"),"",IF(Ustawienia!$B$3="Podmiot ważny będący podmiotem publicznym","nie dotyczy",IF($R192="","po złożeniu zgłoszenia",EDATE($R192,1))))</f>
        <v/>
      </c>
      <c r="U192" s="22" t="n"/>
      <c r="V192" s="17" t="n"/>
      <c r="W192" s="17" t="n"/>
      <c r="X192" s="17" t="n"/>
      <c r="Y192" s="22" t="n"/>
      <c r="Z192" s="17" t="n"/>
      <c r="AA192" s="23">
        <f>IF(OR($C192="",$J192&lt;&gt;"TAK",Ustawienia!$B$3="Podmiot spoza ustawy o KSC (tylko RODO / ISO)"),"",IF(AND(ISNUMBER($O192),$P192="",NOW()&gt;$O192),"PO TERMINIE: wczesne ostrzeżenie",IF(AND($R192="",NOW()&gt;$Q192),"PO TERMINIE: zgłoszenie",IF(AND(ISNUMBER($T192),$U192="",TODAY()&gt;$T192),"PO TERMINIE: sprawozdanie końcowe",IF(OR($U192&lt;&gt;"",AND(Ustawienia!$B$3="Podmiot ważny będący podmiotem publicznym",$R192&lt;&gt;"")),"Zgłoszenia zakończone","W toku")))))</f>
        <v/>
      </c>
    </row>
    <row r="193">
      <c r="A193" s="17" t="n"/>
      <c r="B193" s="18" t="n"/>
      <c r="C193" s="18" t="n"/>
      <c r="D193" s="17" t="n"/>
      <c r="E193" s="17" t="n"/>
      <c r="F193" s="17" t="n"/>
      <c r="G193" s="17" t="n"/>
      <c r="H193" s="19" t="n"/>
      <c r="I193" s="17" t="n"/>
      <c r="J193" s="17" t="n"/>
      <c r="K193" s="17" t="n"/>
      <c r="L193" s="17" t="n"/>
      <c r="M193" s="17" t="n"/>
      <c r="N193" s="17" t="n"/>
      <c r="O193" s="20">
        <f>IF(OR($C193="",$J193&lt;&gt;"TAK",Ustawienia!$B$3="Podmiot spoza ustawy o KSC (tylko RODO / ISO)"),"",IF(OR(Ustawienia!$B$3="Podmiot ważny będący podmiotem publicznym",Ustawienia!$B$3="Dostawca usług zaufania"),"nie dotyczy",$C193+1))</f>
        <v/>
      </c>
      <c r="P193" s="18" t="n"/>
      <c r="Q193" s="20">
        <f>IF(OR($C193="",$J193&lt;&gt;"TAK",Ustawienia!$B$3="Podmiot spoza ustawy o KSC (tylko RODO / ISO)"),"",$C193+IF(Ustawienia!$B$3="Dostawca usług zaufania",1,3))</f>
        <v/>
      </c>
      <c r="R193" s="18" t="n"/>
      <c r="S193" s="17" t="n"/>
      <c r="T193" s="21">
        <f>IF(OR($C193="",$J193&lt;&gt;"TAK",Ustawienia!$B$3="Podmiot spoza ustawy o KSC (tylko RODO / ISO)"),"",IF(Ustawienia!$B$3="Podmiot ważny będący podmiotem publicznym","nie dotyczy",IF($R193="","po złożeniu zgłoszenia",EDATE($R193,1))))</f>
        <v/>
      </c>
      <c r="U193" s="22" t="n"/>
      <c r="V193" s="17" t="n"/>
      <c r="W193" s="17" t="n"/>
      <c r="X193" s="17" t="n"/>
      <c r="Y193" s="22" t="n"/>
      <c r="Z193" s="17" t="n"/>
      <c r="AA193" s="23">
        <f>IF(OR($C193="",$J193&lt;&gt;"TAK",Ustawienia!$B$3="Podmiot spoza ustawy o KSC (tylko RODO / ISO)"),"",IF(AND(ISNUMBER($O193),$P193="",NOW()&gt;$O193),"PO TERMINIE: wczesne ostrzeżenie",IF(AND($R193="",NOW()&gt;$Q193),"PO TERMINIE: zgłoszenie",IF(AND(ISNUMBER($T193),$U193="",TODAY()&gt;$T193),"PO TERMINIE: sprawozdanie końcowe",IF(OR($U193&lt;&gt;"",AND(Ustawienia!$B$3="Podmiot ważny będący podmiotem publicznym",$R193&lt;&gt;"")),"Zgłoszenia zakończone","W toku")))))</f>
        <v/>
      </c>
    </row>
    <row r="194">
      <c r="A194" s="17" t="n"/>
      <c r="B194" s="18" t="n"/>
      <c r="C194" s="18" t="n"/>
      <c r="D194" s="17" t="n"/>
      <c r="E194" s="17" t="n"/>
      <c r="F194" s="17" t="n"/>
      <c r="G194" s="17" t="n"/>
      <c r="H194" s="19" t="n"/>
      <c r="I194" s="17" t="n"/>
      <c r="J194" s="17" t="n"/>
      <c r="K194" s="17" t="n"/>
      <c r="L194" s="17" t="n"/>
      <c r="M194" s="17" t="n"/>
      <c r="N194" s="17" t="n"/>
      <c r="O194" s="20">
        <f>IF(OR($C194="",$J194&lt;&gt;"TAK",Ustawienia!$B$3="Podmiot spoza ustawy o KSC (tylko RODO / ISO)"),"",IF(OR(Ustawienia!$B$3="Podmiot ważny będący podmiotem publicznym",Ustawienia!$B$3="Dostawca usług zaufania"),"nie dotyczy",$C194+1))</f>
        <v/>
      </c>
      <c r="P194" s="18" t="n"/>
      <c r="Q194" s="20">
        <f>IF(OR($C194="",$J194&lt;&gt;"TAK",Ustawienia!$B$3="Podmiot spoza ustawy o KSC (tylko RODO / ISO)"),"",$C194+IF(Ustawienia!$B$3="Dostawca usług zaufania",1,3))</f>
        <v/>
      </c>
      <c r="R194" s="18" t="n"/>
      <c r="S194" s="17" t="n"/>
      <c r="T194" s="21">
        <f>IF(OR($C194="",$J194&lt;&gt;"TAK",Ustawienia!$B$3="Podmiot spoza ustawy o KSC (tylko RODO / ISO)"),"",IF(Ustawienia!$B$3="Podmiot ważny będący podmiotem publicznym","nie dotyczy",IF($R194="","po złożeniu zgłoszenia",EDATE($R194,1))))</f>
        <v/>
      </c>
      <c r="U194" s="22" t="n"/>
      <c r="V194" s="17" t="n"/>
      <c r="W194" s="17" t="n"/>
      <c r="X194" s="17" t="n"/>
      <c r="Y194" s="22" t="n"/>
      <c r="Z194" s="17" t="n"/>
      <c r="AA194" s="23">
        <f>IF(OR($C194="",$J194&lt;&gt;"TAK",Ustawienia!$B$3="Podmiot spoza ustawy o KSC (tylko RODO / ISO)"),"",IF(AND(ISNUMBER($O194),$P194="",NOW()&gt;$O194),"PO TERMINIE: wczesne ostrzeżenie",IF(AND($R194="",NOW()&gt;$Q194),"PO TERMINIE: zgłoszenie",IF(AND(ISNUMBER($T194),$U194="",TODAY()&gt;$T194),"PO TERMINIE: sprawozdanie końcowe",IF(OR($U194&lt;&gt;"",AND(Ustawienia!$B$3="Podmiot ważny będący podmiotem publicznym",$R194&lt;&gt;"")),"Zgłoszenia zakończone","W toku")))))</f>
        <v/>
      </c>
    </row>
    <row r="195">
      <c r="A195" s="17" t="n"/>
      <c r="B195" s="18" t="n"/>
      <c r="C195" s="18" t="n"/>
      <c r="D195" s="17" t="n"/>
      <c r="E195" s="17" t="n"/>
      <c r="F195" s="17" t="n"/>
      <c r="G195" s="17" t="n"/>
      <c r="H195" s="19" t="n"/>
      <c r="I195" s="17" t="n"/>
      <c r="J195" s="17" t="n"/>
      <c r="K195" s="17" t="n"/>
      <c r="L195" s="17" t="n"/>
      <c r="M195" s="17" t="n"/>
      <c r="N195" s="17" t="n"/>
      <c r="O195" s="20">
        <f>IF(OR($C195="",$J195&lt;&gt;"TAK",Ustawienia!$B$3="Podmiot spoza ustawy o KSC (tylko RODO / ISO)"),"",IF(OR(Ustawienia!$B$3="Podmiot ważny będący podmiotem publicznym",Ustawienia!$B$3="Dostawca usług zaufania"),"nie dotyczy",$C195+1))</f>
        <v/>
      </c>
      <c r="P195" s="18" t="n"/>
      <c r="Q195" s="20">
        <f>IF(OR($C195="",$J195&lt;&gt;"TAK",Ustawienia!$B$3="Podmiot spoza ustawy o KSC (tylko RODO / ISO)"),"",$C195+IF(Ustawienia!$B$3="Dostawca usług zaufania",1,3))</f>
        <v/>
      </c>
      <c r="R195" s="18" t="n"/>
      <c r="S195" s="17" t="n"/>
      <c r="T195" s="21">
        <f>IF(OR($C195="",$J195&lt;&gt;"TAK",Ustawienia!$B$3="Podmiot spoza ustawy o KSC (tylko RODO / ISO)"),"",IF(Ustawienia!$B$3="Podmiot ważny będący podmiotem publicznym","nie dotyczy",IF($R195="","po złożeniu zgłoszenia",EDATE($R195,1))))</f>
        <v/>
      </c>
      <c r="U195" s="22" t="n"/>
      <c r="V195" s="17" t="n"/>
      <c r="W195" s="17" t="n"/>
      <c r="X195" s="17" t="n"/>
      <c r="Y195" s="22" t="n"/>
      <c r="Z195" s="17" t="n"/>
      <c r="AA195" s="23">
        <f>IF(OR($C195="",$J195&lt;&gt;"TAK",Ustawienia!$B$3="Podmiot spoza ustawy o KSC (tylko RODO / ISO)"),"",IF(AND(ISNUMBER($O195),$P195="",NOW()&gt;$O195),"PO TERMINIE: wczesne ostrzeżenie",IF(AND($R195="",NOW()&gt;$Q195),"PO TERMINIE: zgłoszenie",IF(AND(ISNUMBER($T195),$U195="",TODAY()&gt;$T195),"PO TERMINIE: sprawozdanie końcowe",IF(OR($U195&lt;&gt;"",AND(Ustawienia!$B$3="Podmiot ważny będący podmiotem publicznym",$R195&lt;&gt;"")),"Zgłoszenia zakończone","W toku")))))</f>
        <v/>
      </c>
    </row>
    <row r="196">
      <c r="A196" s="17" t="n"/>
      <c r="B196" s="18" t="n"/>
      <c r="C196" s="18" t="n"/>
      <c r="D196" s="17" t="n"/>
      <c r="E196" s="17" t="n"/>
      <c r="F196" s="17" t="n"/>
      <c r="G196" s="17" t="n"/>
      <c r="H196" s="19" t="n"/>
      <c r="I196" s="17" t="n"/>
      <c r="J196" s="17" t="n"/>
      <c r="K196" s="17" t="n"/>
      <c r="L196" s="17" t="n"/>
      <c r="M196" s="17" t="n"/>
      <c r="N196" s="17" t="n"/>
      <c r="O196" s="20">
        <f>IF(OR($C196="",$J196&lt;&gt;"TAK",Ustawienia!$B$3="Podmiot spoza ustawy o KSC (tylko RODO / ISO)"),"",IF(OR(Ustawienia!$B$3="Podmiot ważny będący podmiotem publicznym",Ustawienia!$B$3="Dostawca usług zaufania"),"nie dotyczy",$C196+1))</f>
        <v/>
      </c>
      <c r="P196" s="18" t="n"/>
      <c r="Q196" s="20">
        <f>IF(OR($C196="",$J196&lt;&gt;"TAK",Ustawienia!$B$3="Podmiot spoza ustawy o KSC (tylko RODO / ISO)"),"",$C196+IF(Ustawienia!$B$3="Dostawca usług zaufania",1,3))</f>
        <v/>
      </c>
      <c r="R196" s="18" t="n"/>
      <c r="S196" s="17" t="n"/>
      <c r="T196" s="21">
        <f>IF(OR($C196="",$J196&lt;&gt;"TAK",Ustawienia!$B$3="Podmiot spoza ustawy o KSC (tylko RODO / ISO)"),"",IF(Ustawienia!$B$3="Podmiot ważny będący podmiotem publicznym","nie dotyczy",IF($R196="","po złożeniu zgłoszenia",EDATE($R196,1))))</f>
        <v/>
      </c>
      <c r="U196" s="22" t="n"/>
      <c r="V196" s="17" t="n"/>
      <c r="W196" s="17" t="n"/>
      <c r="X196" s="17" t="n"/>
      <c r="Y196" s="22" t="n"/>
      <c r="Z196" s="17" t="n"/>
      <c r="AA196" s="23">
        <f>IF(OR($C196="",$J196&lt;&gt;"TAK",Ustawienia!$B$3="Podmiot spoza ustawy o KSC (tylko RODO / ISO)"),"",IF(AND(ISNUMBER($O196),$P196="",NOW()&gt;$O196),"PO TERMINIE: wczesne ostrzeżenie",IF(AND($R196="",NOW()&gt;$Q196),"PO TERMINIE: zgłoszenie",IF(AND(ISNUMBER($T196),$U196="",TODAY()&gt;$T196),"PO TERMINIE: sprawozdanie końcowe",IF(OR($U196&lt;&gt;"",AND(Ustawienia!$B$3="Podmiot ważny będący podmiotem publicznym",$R196&lt;&gt;"")),"Zgłoszenia zakończone","W toku")))))</f>
        <v/>
      </c>
    </row>
    <row r="197">
      <c r="A197" s="17" t="n"/>
      <c r="B197" s="18" t="n"/>
      <c r="C197" s="18" t="n"/>
      <c r="D197" s="17" t="n"/>
      <c r="E197" s="17" t="n"/>
      <c r="F197" s="17" t="n"/>
      <c r="G197" s="17" t="n"/>
      <c r="H197" s="19" t="n"/>
      <c r="I197" s="17" t="n"/>
      <c r="J197" s="17" t="n"/>
      <c r="K197" s="17" t="n"/>
      <c r="L197" s="17" t="n"/>
      <c r="M197" s="17" t="n"/>
      <c r="N197" s="17" t="n"/>
      <c r="O197" s="20">
        <f>IF(OR($C197="",$J197&lt;&gt;"TAK",Ustawienia!$B$3="Podmiot spoza ustawy o KSC (tylko RODO / ISO)"),"",IF(OR(Ustawienia!$B$3="Podmiot ważny będący podmiotem publicznym",Ustawienia!$B$3="Dostawca usług zaufania"),"nie dotyczy",$C197+1))</f>
        <v/>
      </c>
      <c r="P197" s="18" t="n"/>
      <c r="Q197" s="20">
        <f>IF(OR($C197="",$J197&lt;&gt;"TAK",Ustawienia!$B$3="Podmiot spoza ustawy o KSC (tylko RODO / ISO)"),"",$C197+IF(Ustawienia!$B$3="Dostawca usług zaufania",1,3))</f>
        <v/>
      </c>
      <c r="R197" s="18" t="n"/>
      <c r="S197" s="17" t="n"/>
      <c r="T197" s="21">
        <f>IF(OR($C197="",$J197&lt;&gt;"TAK",Ustawienia!$B$3="Podmiot spoza ustawy o KSC (tylko RODO / ISO)"),"",IF(Ustawienia!$B$3="Podmiot ważny będący podmiotem publicznym","nie dotyczy",IF($R197="","po złożeniu zgłoszenia",EDATE($R197,1))))</f>
        <v/>
      </c>
      <c r="U197" s="22" t="n"/>
      <c r="V197" s="17" t="n"/>
      <c r="W197" s="17" t="n"/>
      <c r="X197" s="17" t="n"/>
      <c r="Y197" s="22" t="n"/>
      <c r="Z197" s="17" t="n"/>
      <c r="AA197" s="23">
        <f>IF(OR($C197="",$J197&lt;&gt;"TAK",Ustawienia!$B$3="Podmiot spoza ustawy o KSC (tylko RODO / ISO)"),"",IF(AND(ISNUMBER($O197),$P197="",NOW()&gt;$O197),"PO TERMINIE: wczesne ostrzeżenie",IF(AND($R197="",NOW()&gt;$Q197),"PO TERMINIE: zgłoszenie",IF(AND(ISNUMBER($T197),$U197="",TODAY()&gt;$T197),"PO TERMINIE: sprawozdanie końcowe",IF(OR($U197&lt;&gt;"",AND(Ustawienia!$B$3="Podmiot ważny będący podmiotem publicznym",$R197&lt;&gt;"")),"Zgłoszenia zakończone","W toku")))))</f>
        <v/>
      </c>
    </row>
    <row r="198">
      <c r="A198" s="17" t="n"/>
      <c r="B198" s="18" t="n"/>
      <c r="C198" s="18" t="n"/>
      <c r="D198" s="17" t="n"/>
      <c r="E198" s="17" t="n"/>
      <c r="F198" s="17" t="n"/>
      <c r="G198" s="17" t="n"/>
      <c r="H198" s="19" t="n"/>
      <c r="I198" s="17" t="n"/>
      <c r="J198" s="17" t="n"/>
      <c r="K198" s="17" t="n"/>
      <c r="L198" s="17" t="n"/>
      <c r="M198" s="17" t="n"/>
      <c r="N198" s="17" t="n"/>
      <c r="O198" s="20">
        <f>IF(OR($C198="",$J198&lt;&gt;"TAK",Ustawienia!$B$3="Podmiot spoza ustawy o KSC (tylko RODO / ISO)"),"",IF(OR(Ustawienia!$B$3="Podmiot ważny będący podmiotem publicznym",Ustawienia!$B$3="Dostawca usług zaufania"),"nie dotyczy",$C198+1))</f>
        <v/>
      </c>
      <c r="P198" s="18" t="n"/>
      <c r="Q198" s="20">
        <f>IF(OR($C198="",$J198&lt;&gt;"TAK",Ustawienia!$B$3="Podmiot spoza ustawy o KSC (tylko RODO / ISO)"),"",$C198+IF(Ustawienia!$B$3="Dostawca usług zaufania",1,3))</f>
        <v/>
      </c>
      <c r="R198" s="18" t="n"/>
      <c r="S198" s="17" t="n"/>
      <c r="T198" s="21">
        <f>IF(OR($C198="",$J198&lt;&gt;"TAK",Ustawienia!$B$3="Podmiot spoza ustawy o KSC (tylko RODO / ISO)"),"",IF(Ustawienia!$B$3="Podmiot ważny będący podmiotem publicznym","nie dotyczy",IF($R198="","po złożeniu zgłoszenia",EDATE($R198,1))))</f>
        <v/>
      </c>
      <c r="U198" s="22" t="n"/>
      <c r="V198" s="17" t="n"/>
      <c r="W198" s="17" t="n"/>
      <c r="X198" s="17" t="n"/>
      <c r="Y198" s="22" t="n"/>
      <c r="Z198" s="17" t="n"/>
      <c r="AA198" s="23">
        <f>IF(OR($C198="",$J198&lt;&gt;"TAK",Ustawienia!$B$3="Podmiot spoza ustawy o KSC (tylko RODO / ISO)"),"",IF(AND(ISNUMBER($O198),$P198="",NOW()&gt;$O198),"PO TERMINIE: wczesne ostrzeżenie",IF(AND($R198="",NOW()&gt;$Q198),"PO TERMINIE: zgłoszenie",IF(AND(ISNUMBER($T198),$U198="",TODAY()&gt;$T198),"PO TERMINIE: sprawozdanie końcowe",IF(OR($U198&lt;&gt;"",AND(Ustawienia!$B$3="Podmiot ważny będący podmiotem publicznym",$R198&lt;&gt;"")),"Zgłoszenia zakończone","W toku")))))</f>
        <v/>
      </c>
    </row>
    <row r="199">
      <c r="A199" s="17" t="n"/>
      <c r="B199" s="18" t="n"/>
      <c r="C199" s="18" t="n"/>
      <c r="D199" s="17" t="n"/>
      <c r="E199" s="17" t="n"/>
      <c r="F199" s="17" t="n"/>
      <c r="G199" s="17" t="n"/>
      <c r="H199" s="19" t="n"/>
      <c r="I199" s="17" t="n"/>
      <c r="J199" s="17" t="n"/>
      <c r="K199" s="17" t="n"/>
      <c r="L199" s="17" t="n"/>
      <c r="M199" s="17" t="n"/>
      <c r="N199" s="17" t="n"/>
      <c r="O199" s="20">
        <f>IF(OR($C199="",$J199&lt;&gt;"TAK",Ustawienia!$B$3="Podmiot spoza ustawy o KSC (tylko RODO / ISO)"),"",IF(OR(Ustawienia!$B$3="Podmiot ważny będący podmiotem publicznym",Ustawienia!$B$3="Dostawca usług zaufania"),"nie dotyczy",$C199+1))</f>
        <v/>
      </c>
      <c r="P199" s="18" t="n"/>
      <c r="Q199" s="20">
        <f>IF(OR($C199="",$J199&lt;&gt;"TAK",Ustawienia!$B$3="Podmiot spoza ustawy o KSC (tylko RODO / ISO)"),"",$C199+IF(Ustawienia!$B$3="Dostawca usług zaufania",1,3))</f>
        <v/>
      </c>
      <c r="R199" s="18" t="n"/>
      <c r="S199" s="17" t="n"/>
      <c r="T199" s="21">
        <f>IF(OR($C199="",$J199&lt;&gt;"TAK",Ustawienia!$B$3="Podmiot spoza ustawy o KSC (tylko RODO / ISO)"),"",IF(Ustawienia!$B$3="Podmiot ważny będący podmiotem publicznym","nie dotyczy",IF($R199="","po złożeniu zgłoszenia",EDATE($R199,1))))</f>
        <v/>
      </c>
      <c r="U199" s="22" t="n"/>
      <c r="V199" s="17" t="n"/>
      <c r="W199" s="17" t="n"/>
      <c r="X199" s="17" t="n"/>
      <c r="Y199" s="22" t="n"/>
      <c r="Z199" s="17" t="n"/>
      <c r="AA199" s="23">
        <f>IF(OR($C199="",$J199&lt;&gt;"TAK",Ustawienia!$B$3="Podmiot spoza ustawy o KSC (tylko RODO / ISO)"),"",IF(AND(ISNUMBER($O199),$P199="",NOW()&gt;$O199),"PO TERMINIE: wczesne ostrzeżenie",IF(AND($R199="",NOW()&gt;$Q199),"PO TERMINIE: zgłoszenie",IF(AND(ISNUMBER($T199),$U199="",TODAY()&gt;$T199),"PO TERMINIE: sprawozdanie końcowe",IF(OR($U199&lt;&gt;"",AND(Ustawienia!$B$3="Podmiot ważny będący podmiotem publicznym",$R199&lt;&gt;"")),"Zgłoszenia zakończone","W toku")))))</f>
        <v/>
      </c>
    </row>
    <row r="200">
      <c r="A200" s="17" t="n"/>
      <c r="B200" s="18" t="n"/>
      <c r="C200" s="18" t="n"/>
      <c r="D200" s="17" t="n"/>
      <c r="E200" s="17" t="n"/>
      <c r="F200" s="17" t="n"/>
      <c r="G200" s="17" t="n"/>
      <c r="H200" s="19" t="n"/>
      <c r="I200" s="17" t="n"/>
      <c r="J200" s="17" t="n"/>
      <c r="K200" s="17" t="n"/>
      <c r="L200" s="17" t="n"/>
      <c r="M200" s="17" t="n"/>
      <c r="N200" s="17" t="n"/>
      <c r="O200" s="20">
        <f>IF(OR($C200="",$J200&lt;&gt;"TAK",Ustawienia!$B$3="Podmiot spoza ustawy o KSC (tylko RODO / ISO)"),"",IF(OR(Ustawienia!$B$3="Podmiot ważny będący podmiotem publicznym",Ustawienia!$B$3="Dostawca usług zaufania"),"nie dotyczy",$C200+1))</f>
        <v/>
      </c>
      <c r="P200" s="18" t="n"/>
      <c r="Q200" s="20">
        <f>IF(OR($C200="",$J200&lt;&gt;"TAK",Ustawienia!$B$3="Podmiot spoza ustawy o KSC (tylko RODO / ISO)"),"",$C200+IF(Ustawienia!$B$3="Dostawca usług zaufania",1,3))</f>
        <v/>
      </c>
      <c r="R200" s="18" t="n"/>
      <c r="S200" s="17" t="n"/>
      <c r="T200" s="21">
        <f>IF(OR($C200="",$J200&lt;&gt;"TAK",Ustawienia!$B$3="Podmiot spoza ustawy o KSC (tylko RODO / ISO)"),"",IF(Ustawienia!$B$3="Podmiot ważny będący podmiotem publicznym","nie dotyczy",IF($R200="","po złożeniu zgłoszenia",EDATE($R200,1))))</f>
        <v/>
      </c>
      <c r="U200" s="22" t="n"/>
      <c r="V200" s="17" t="n"/>
      <c r="W200" s="17" t="n"/>
      <c r="X200" s="17" t="n"/>
      <c r="Y200" s="22" t="n"/>
      <c r="Z200" s="17" t="n"/>
      <c r="AA200" s="23">
        <f>IF(OR($C200="",$J200&lt;&gt;"TAK",Ustawienia!$B$3="Podmiot spoza ustawy o KSC (tylko RODO / ISO)"),"",IF(AND(ISNUMBER($O200),$P200="",NOW()&gt;$O200),"PO TERMINIE: wczesne ostrzeżenie",IF(AND($R200="",NOW()&gt;$Q200),"PO TERMINIE: zgłoszenie",IF(AND(ISNUMBER($T200),$U200="",TODAY()&gt;$T200),"PO TERMINIE: sprawozdanie końcowe",IF(OR($U200&lt;&gt;"",AND(Ustawienia!$B$3="Podmiot ważny będący podmiotem publicznym",$R200&lt;&gt;"")),"Zgłoszenia zakończone","W toku")))))</f>
        <v/>
      </c>
    </row>
    <row r="201">
      <c r="A201" s="17" t="n"/>
      <c r="B201" s="18" t="n"/>
      <c r="C201" s="18" t="n"/>
      <c r="D201" s="17" t="n"/>
      <c r="E201" s="17" t="n"/>
      <c r="F201" s="17" t="n"/>
      <c r="G201" s="17" t="n"/>
      <c r="H201" s="19" t="n"/>
      <c r="I201" s="17" t="n"/>
      <c r="J201" s="17" t="n"/>
      <c r="K201" s="17" t="n"/>
      <c r="L201" s="17" t="n"/>
      <c r="M201" s="17" t="n"/>
      <c r="N201" s="17" t="n"/>
      <c r="O201" s="20">
        <f>IF(OR($C201="",$J201&lt;&gt;"TAK",Ustawienia!$B$3="Podmiot spoza ustawy o KSC (tylko RODO / ISO)"),"",IF(OR(Ustawienia!$B$3="Podmiot ważny będący podmiotem publicznym",Ustawienia!$B$3="Dostawca usług zaufania"),"nie dotyczy",$C201+1))</f>
        <v/>
      </c>
      <c r="P201" s="18" t="n"/>
      <c r="Q201" s="20">
        <f>IF(OR($C201="",$J201&lt;&gt;"TAK",Ustawienia!$B$3="Podmiot spoza ustawy o KSC (tylko RODO / ISO)"),"",$C201+IF(Ustawienia!$B$3="Dostawca usług zaufania",1,3))</f>
        <v/>
      </c>
      <c r="R201" s="18" t="n"/>
      <c r="S201" s="17" t="n"/>
      <c r="T201" s="21">
        <f>IF(OR($C201="",$J201&lt;&gt;"TAK",Ustawienia!$B$3="Podmiot spoza ustawy o KSC (tylko RODO / ISO)"),"",IF(Ustawienia!$B$3="Podmiot ważny będący podmiotem publicznym","nie dotyczy",IF($R201="","po złożeniu zgłoszenia",EDATE($R201,1))))</f>
        <v/>
      </c>
      <c r="U201" s="22" t="n"/>
      <c r="V201" s="17" t="n"/>
      <c r="W201" s="17" t="n"/>
      <c r="X201" s="17" t="n"/>
      <c r="Y201" s="22" t="n"/>
      <c r="Z201" s="17" t="n"/>
      <c r="AA201" s="23">
        <f>IF(OR($C201="",$J201&lt;&gt;"TAK",Ustawienia!$B$3="Podmiot spoza ustawy o KSC (tylko RODO / ISO)"),"",IF(AND(ISNUMBER($O201),$P201="",NOW()&gt;$O201),"PO TERMINIE: wczesne ostrzeżenie",IF(AND($R201="",NOW()&gt;$Q201),"PO TERMINIE: zgłoszenie",IF(AND(ISNUMBER($T201),$U201="",TODAY()&gt;$T201),"PO TERMINIE: sprawozdanie końcowe",IF(OR($U201&lt;&gt;"",AND(Ustawienia!$B$3="Podmiot ważny będący podmiotem publicznym",$R201&lt;&gt;"")),"Zgłoszenia zakończone","W toku")))))</f>
        <v/>
      </c>
    </row>
  </sheetData>
  <autoFilter ref="A1:AA201"/>
  <conditionalFormatting sqref="AA2:AA201">
    <cfRule type="expression" priority="1" dxfId="0">
      <formula>LEFT($AA2,11)="PO TERMINIE"</formula>
    </cfRule>
  </conditionalFormatting>
  <dataValidations count="6">
    <dataValidation sqref="F2:F201" showDropDown="0" showInputMessage="0" showErrorMessage="1" allowBlank="1" error="Wybierz wartość z listy" type="list">
      <formula1>=Słowniki!$A$2:$A$12</formula1>
    </dataValidation>
    <dataValidation sqref="J2:J201" showDropDown="0" showInputMessage="0" showErrorMessage="1" allowBlank="1" error="Wybierz wartość z listy" type="list">
      <formula1>=Słowniki!$C$2:$C$4</formula1>
    </dataValidation>
    <dataValidation sqref="L2:L201" showDropDown="0" showInputMessage="0" showErrorMessage="1" allowBlank="1" error="Wybierz wartość z listy" type="list">
      <formula1>=Słowniki!$D$2:$D$4</formula1>
    </dataValidation>
    <dataValidation sqref="M2:M201" showDropDown="0" showInputMessage="0" showErrorMessage="1" allowBlank="1" error="Wybierz wartość z listy" type="list">
      <formula1>=Słowniki!$B$2:$B$3</formula1>
    </dataValidation>
    <dataValidation sqref="N2:N201" showDropDown="0" showInputMessage="0" showErrorMessage="1" allowBlank="1" error="Wybierz wartość z listy" type="list">
      <formula1>=Słowniki!$B$2:$B$3</formula1>
    </dataValidation>
    <dataValidation sqref="X2:X201" showDropDown="0" showInputMessage="0" showErrorMessage="1" allowBlank="1" error="Wybierz wartość z listy" type="list">
      <formula1>=Słowniki!$E$2:$E$6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16" customWidth="1" min="4" max="4"/>
    <col width="38" customWidth="1" min="5" max="5"/>
    <col width="26" customWidth="1" min="6" max="6"/>
    <col width="20" customWidth="1" min="7" max="7"/>
    <col width="12" customWidth="1" min="8" max="8"/>
    <col width="12" customWidth="1" min="9" max="9"/>
    <col width="30" customWidth="1" min="10" max="10"/>
    <col width="15" customWidth="1" min="11" max="11"/>
    <col width="17" customWidth="1" min="12" max="12"/>
    <col width="16" customWidth="1" min="13" max="13"/>
    <col width="15" customWidth="1" min="14" max="14"/>
    <col width="30" customWidth="1" min="15" max="15"/>
    <col width="16" customWidth="1" min="16" max="16"/>
    <col width="14" customWidth="1" min="17" max="17"/>
    <col width="34" customWidth="1" min="18" max="18"/>
    <col width="30" customWidth="1" min="19" max="19"/>
  </cols>
  <sheetData>
    <row r="1" ht="48" customHeight="1">
      <c r="A1" s="11" t="inlineStr">
        <is>
          <t>Nr naruszenia</t>
        </is>
      </c>
      <c r="B1" s="11" t="inlineStr">
        <is>
          <t>Powiązany incydent</t>
        </is>
      </c>
      <c r="C1" s="11" t="inlineStr">
        <is>
          <t>Stwierdzenie naruszenia (data i godz.)</t>
        </is>
      </c>
      <c r="D1" s="11" t="inlineStr">
        <is>
          <t>Charakter naruszenia</t>
        </is>
      </c>
      <c r="E1" s="11" t="inlineStr">
        <is>
          <t>Okoliczności naruszenia</t>
        </is>
      </c>
      <c r="F1" s="11" t="inlineStr">
        <is>
          <t>Kategorie danych</t>
        </is>
      </c>
      <c r="G1" s="11" t="inlineStr">
        <is>
          <t>Kategorie osób</t>
        </is>
      </c>
      <c r="H1" s="11" t="inlineStr">
        <is>
          <t>Przybliżona liczba osób</t>
        </is>
      </c>
      <c r="I1" s="11" t="inlineStr">
        <is>
          <t>Przybliżona liczba wpisów</t>
        </is>
      </c>
      <c r="J1" s="11" t="inlineStr">
        <is>
          <t>Możliwe konsekwencje</t>
        </is>
      </c>
      <c r="K1" s="11" t="inlineStr">
        <is>
          <t>Ryzyko dla praw i wolności</t>
        </is>
      </c>
      <c r="L1" s="12" t="inlineStr">
        <is>
          <t>Termin zgłoszenia do Prezesa UODO</t>
        </is>
      </c>
      <c r="M1" s="11" t="inlineStr">
        <is>
          <t>Zgłoszono do UODO (data)</t>
        </is>
      </c>
      <c r="N1" s="11" t="inlineStr">
        <is>
          <t>Nr zgłoszenia UODO</t>
        </is>
      </c>
      <c r="O1" s="11" t="inlineStr">
        <is>
          <t>Uzasadnienie, jeśli nie zgłaszasz</t>
        </is>
      </c>
      <c r="P1" s="12" t="inlineStr">
        <is>
          <t>Zawiadomienie osób wymagane?</t>
        </is>
      </c>
      <c r="Q1" s="11" t="inlineStr">
        <is>
          <t>Zawiadomiono osoby (data)</t>
        </is>
      </c>
      <c r="R1" s="11" t="inlineStr">
        <is>
          <t>Środki zaradcze</t>
        </is>
      </c>
      <c r="S1" s="12" t="inlineStr">
        <is>
          <t>Stan</t>
        </is>
      </c>
    </row>
    <row r="2">
      <c r="A2" s="13" t="inlineStr">
        <is>
          <t>NAR-2026-001</t>
        </is>
      </c>
      <c r="B2" s="13" t="inlineStr">
        <is>
          <t>INC-2026-001</t>
        </is>
      </c>
      <c r="C2" s="14" t="n">
        <v>46291.38541666666</v>
      </c>
      <c r="D2" s="13" t="inlineStr">
        <is>
          <t>Dostępność</t>
        </is>
      </c>
      <c r="E2" s="13" t="inlineStr">
        <is>
          <t>Zaszyfrowanie serwera plików z dokumentacją kadrowo-płacową; brak dowodów wyprowadzenia danych.</t>
        </is>
      </c>
      <c r="F2" s="13" t="inlineStr">
        <is>
          <t>Dane identyfikacyjne i kontaktowe, dane o wynagrodzeniu</t>
        </is>
      </c>
      <c r="G2" s="13" t="inlineStr">
        <is>
          <t>Pracownicy, zleceniobiorcy</t>
        </is>
      </c>
      <c r="H2" s="15" t="n">
        <v>48</v>
      </c>
      <c r="I2" s="15" t="n">
        <v>1200</v>
      </c>
      <c r="J2" s="13" t="inlineStr">
        <is>
          <t>Czasowy brak dostępu do danych; ryzyko ujawnienia, jeśli dane zostały wyprowadzone</t>
        </is>
      </c>
      <c r="K2" s="13" t="inlineStr">
        <is>
          <t>Ryzyko</t>
        </is>
      </c>
      <c r="L2" s="14">
        <f>IF($C2="","",IF($K2="Brak ryzyka","nie wymagane, uzasadnij",$C2+3))</f>
        <v/>
      </c>
      <c r="M2" s="14" t="n"/>
      <c r="N2" s="13" t="n"/>
      <c r="O2" s="13" t="n"/>
      <c r="P2" s="13">
        <f>IF($K2="","",IF($K2="Wysokie ryzyko","TAK (art. 34 RODO)","NIE"))</f>
        <v/>
      </c>
      <c r="Q2" s="16" t="n"/>
      <c r="R2" s="13" t="inlineStr">
        <is>
          <t>Odtworzenie z kopii, analiza logów pod kątem wyprowadzenia danych</t>
        </is>
      </c>
      <c r="S2" s="13">
        <f>IF($C2="","",IF(AND(ISNUMBER($L2),$M2="",NOW()&gt;$L2),"PO TERMINIE: zgłoszenie do UODO",IF(AND($K2="Brak ryzyka",$O2=""),"Uzupełnij uzasadnienie niezgłoszenia",IF(AND($K2="Wysokie ryzyko",$Q2=""),"Zawiadom osoby bez zbędnej zwłoki",IF(AND(ISNUMBER($L2),$M2=""),"Do zgłoszenia w UODO","Udokumentowane")))))</f>
        <v/>
      </c>
    </row>
    <row r="3">
      <c r="A3" s="17" t="n"/>
      <c r="B3" s="17" t="n"/>
      <c r="C3" s="18" t="n"/>
      <c r="D3" s="17" t="n"/>
      <c r="E3" s="17" t="n"/>
      <c r="F3" s="17" t="n"/>
      <c r="G3" s="17" t="n"/>
      <c r="H3" s="19" t="n"/>
      <c r="I3" s="19" t="n"/>
      <c r="J3" s="17" t="n"/>
      <c r="K3" s="17" t="n"/>
      <c r="L3" s="20">
        <f>IF($C3="","",IF($K3="Brak ryzyka","nie wymagane, uzasadnij",$C3+3))</f>
        <v/>
      </c>
      <c r="M3" s="18" t="n"/>
      <c r="N3" s="17" t="n"/>
      <c r="O3" s="17" t="n"/>
      <c r="P3" s="23">
        <f>IF($K3="","",IF($K3="Wysokie ryzyko","TAK (art. 34 RODO)","NIE"))</f>
        <v/>
      </c>
      <c r="Q3" s="22" t="n"/>
      <c r="R3" s="17" t="n"/>
      <c r="S3" s="23">
        <f>IF($C3="","",IF(AND(ISNUMBER($L3),$M3="",NOW()&gt;$L3),"PO TERMINIE: zgłoszenie do UODO",IF(AND($K3="Brak ryzyka",$O3=""),"Uzupełnij uzasadnienie niezgłoszenia",IF(AND($K3="Wysokie ryzyko",$Q3=""),"Zawiadom osoby bez zbędnej zwłoki",IF(AND(ISNUMBER($L3),$M3=""),"Do zgłoszenia w UODO","Udokumentowane")))))</f>
        <v/>
      </c>
    </row>
    <row r="4">
      <c r="A4" s="17" t="n"/>
      <c r="B4" s="17" t="n"/>
      <c r="C4" s="18" t="n"/>
      <c r="D4" s="17" t="n"/>
      <c r="E4" s="17" t="n"/>
      <c r="F4" s="17" t="n"/>
      <c r="G4" s="17" t="n"/>
      <c r="H4" s="19" t="n"/>
      <c r="I4" s="19" t="n"/>
      <c r="J4" s="17" t="n"/>
      <c r="K4" s="17" t="n"/>
      <c r="L4" s="20">
        <f>IF($C4="","",IF($K4="Brak ryzyka","nie wymagane, uzasadnij",$C4+3))</f>
        <v/>
      </c>
      <c r="M4" s="18" t="n"/>
      <c r="N4" s="17" t="n"/>
      <c r="O4" s="17" t="n"/>
      <c r="P4" s="23">
        <f>IF($K4="","",IF($K4="Wysokie ryzyko","TAK (art. 34 RODO)","NIE"))</f>
        <v/>
      </c>
      <c r="Q4" s="22" t="n"/>
      <c r="R4" s="17" t="n"/>
      <c r="S4" s="23">
        <f>IF($C4="","",IF(AND(ISNUMBER($L4),$M4="",NOW()&gt;$L4),"PO TERMINIE: zgłoszenie do UODO",IF(AND($K4="Brak ryzyka",$O4=""),"Uzupełnij uzasadnienie niezgłoszenia",IF(AND($K4="Wysokie ryzyko",$Q4=""),"Zawiadom osoby bez zbędnej zwłoki",IF(AND(ISNUMBER($L4),$M4=""),"Do zgłoszenia w UODO","Udokumentowane")))))</f>
        <v/>
      </c>
    </row>
    <row r="5">
      <c r="A5" s="17" t="n"/>
      <c r="B5" s="17" t="n"/>
      <c r="C5" s="18" t="n"/>
      <c r="D5" s="17" t="n"/>
      <c r="E5" s="17" t="n"/>
      <c r="F5" s="17" t="n"/>
      <c r="G5" s="17" t="n"/>
      <c r="H5" s="19" t="n"/>
      <c r="I5" s="19" t="n"/>
      <c r="J5" s="17" t="n"/>
      <c r="K5" s="17" t="n"/>
      <c r="L5" s="20">
        <f>IF($C5="","",IF($K5="Brak ryzyka","nie wymagane, uzasadnij",$C5+3))</f>
        <v/>
      </c>
      <c r="M5" s="18" t="n"/>
      <c r="N5" s="17" t="n"/>
      <c r="O5" s="17" t="n"/>
      <c r="P5" s="23">
        <f>IF($K5="","",IF($K5="Wysokie ryzyko","TAK (art. 34 RODO)","NIE"))</f>
        <v/>
      </c>
      <c r="Q5" s="22" t="n"/>
      <c r="R5" s="17" t="n"/>
      <c r="S5" s="23">
        <f>IF($C5="","",IF(AND(ISNUMBER($L5),$M5="",NOW()&gt;$L5),"PO TERMINIE: zgłoszenie do UODO",IF(AND($K5="Brak ryzyka",$O5=""),"Uzupełnij uzasadnienie niezgłoszenia",IF(AND($K5="Wysokie ryzyko",$Q5=""),"Zawiadom osoby bez zbędnej zwłoki",IF(AND(ISNUMBER($L5),$M5=""),"Do zgłoszenia w UODO","Udokumentowane")))))</f>
        <v/>
      </c>
    </row>
    <row r="6">
      <c r="A6" s="17" t="n"/>
      <c r="B6" s="17" t="n"/>
      <c r="C6" s="18" t="n"/>
      <c r="D6" s="17" t="n"/>
      <c r="E6" s="17" t="n"/>
      <c r="F6" s="17" t="n"/>
      <c r="G6" s="17" t="n"/>
      <c r="H6" s="19" t="n"/>
      <c r="I6" s="19" t="n"/>
      <c r="J6" s="17" t="n"/>
      <c r="K6" s="17" t="n"/>
      <c r="L6" s="20">
        <f>IF($C6="","",IF($K6="Brak ryzyka","nie wymagane, uzasadnij",$C6+3))</f>
        <v/>
      </c>
      <c r="M6" s="18" t="n"/>
      <c r="N6" s="17" t="n"/>
      <c r="O6" s="17" t="n"/>
      <c r="P6" s="23">
        <f>IF($K6="","",IF($K6="Wysokie ryzyko","TAK (art. 34 RODO)","NIE"))</f>
        <v/>
      </c>
      <c r="Q6" s="22" t="n"/>
      <c r="R6" s="17" t="n"/>
      <c r="S6" s="23">
        <f>IF($C6="","",IF(AND(ISNUMBER($L6),$M6="",NOW()&gt;$L6),"PO TERMINIE: zgłoszenie do UODO",IF(AND($K6="Brak ryzyka",$O6=""),"Uzupełnij uzasadnienie niezgłoszenia",IF(AND($K6="Wysokie ryzyko",$Q6=""),"Zawiadom osoby bez zbędnej zwłoki",IF(AND(ISNUMBER($L6),$M6=""),"Do zgłoszenia w UODO","Udokumentowane")))))</f>
        <v/>
      </c>
    </row>
    <row r="7">
      <c r="A7" s="17" t="n"/>
      <c r="B7" s="17" t="n"/>
      <c r="C7" s="18" t="n"/>
      <c r="D7" s="17" t="n"/>
      <c r="E7" s="17" t="n"/>
      <c r="F7" s="17" t="n"/>
      <c r="G7" s="17" t="n"/>
      <c r="H7" s="19" t="n"/>
      <c r="I7" s="19" t="n"/>
      <c r="J7" s="17" t="n"/>
      <c r="K7" s="17" t="n"/>
      <c r="L7" s="20">
        <f>IF($C7="","",IF($K7="Brak ryzyka","nie wymagane, uzasadnij",$C7+3))</f>
        <v/>
      </c>
      <c r="M7" s="18" t="n"/>
      <c r="N7" s="17" t="n"/>
      <c r="O7" s="17" t="n"/>
      <c r="P7" s="23">
        <f>IF($K7="","",IF($K7="Wysokie ryzyko","TAK (art. 34 RODO)","NIE"))</f>
        <v/>
      </c>
      <c r="Q7" s="22" t="n"/>
      <c r="R7" s="17" t="n"/>
      <c r="S7" s="23">
        <f>IF($C7="","",IF(AND(ISNUMBER($L7),$M7="",NOW()&gt;$L7),"PO TERMINIE: zgłoszenie do UODO",IF(AND($K7="Brak ryzyka",$O7=""),"Uzupełnij uzasadnienie niezgłoszenia",IF(AND($K7="Wysokie ryzyko",$Q7=""),"Zawiadom osoby bez zbędnej zwłoki",IF(AND(ISNUMBER($L7),$M7=""),"Do zgłoszenia w UODO","Udokumentowane")))))</f>
        <v/>
      </c>
    </row>
    <row r="8">
      <c r="A8" s="17" t="n"/>
      <c r="B8" s="17" t="n"/>
      <c r="C8" s="18" t="n"/>
      <c r="D8" s="17" t="n"/>
      <c r="E8" s="17" t="n"/>
      <c r="F8" s="17" t="n"/>
      <c r="G8" s="17" t="n"/>
      <c r="H8" s="19" t="n"/>
      <c r="I8" s="19" t="n"/>
      <c r="J8" s="17" t="n"/>
      <c r="K8" s="17" t="n"/>
      <c r="L8" s="20">
        <f>IF($C8="","",IF($K8="Brak ryzyka","nie wymagane, uzasadnij",$C8+3))</f>
        <v/>
      </c>
      <c r="M8" s="18" t="n"/>
      <c r="N8" s="17" t="n"/>
      <c r="O8" s="17" t="n"/>
      <c r="P8" s="23">
        <f>IF($K8="","",IF($K8="Wysokie ryzyko","TAK (art. 34 RODO)","NIE"))</f>
        <v/>
      </c>
      <c r="Q8" s="22" t="n"/>
      <c r="R8" s="17" t="n"/>
      <c r="S8" s="23">
        <f>IF($C8="","",IF(AND(ISNUMBER($L8),$M8="",NOW()&gt;$L8),"PO TERMINIE: zgłoszenie do UODO",IF(AND($K8="Brak ryzyka",$O8=""),"Uzupełnij uzasadnienie niezgłoszenia",IF(AND($K8="Wysokie ryzyko",$Q8=""),"Zawiadom osoby bez zbędnej zwłoki",IF(AND(ISNUMBER($L8),$M8=""),"Do zgłoszenia w UODO","Udokumentowane")))))</f>
        <v/>
      </c>
    </row>
    <row r="9">
      <c r="A9" s="17" t="n"/>
      <c r="B9" s="17" t="n"/>
      <c r="C9" s="18" t="n"/>
      <c r="D9" s="17" t="n"/>
      <c r="E9" s="17" t="n"/>
      <c r="F9" s="17" t="n"/>
      <c r="G9" s="17" t="n"/>
      <c r="H9" s="19" t="n"/>
      <c r="I9" s="19" t="n"/>
      <c r="J9" s="17" t="n"/>
      <c r="K9" s="17" t="n"/>
      <c r="L9" s="20">
        <f>IF($C9="","",IF($K9="Brak ryzyka","nie wymagane, uzasadnij",$C9+3))</f>
        <v/>
      </c>
      <c r="M9" s="18" t="n"/>
      <c r="N9" s="17" t="n"/>
      <c r="O9" s="17" t="n"/>
      <c r="P9" s="23">
        <f>IF($K9="","",IF($K9="Wysokie ryzyko","TAK (art. 34 RODO)","NIE"))</f>
        <v/>
      </c>
      <c r="Q9" s="22" t="n"/>
      <c r="R9" s="17" t="n"/>
      <c r="S9" s="23">
        <f>IF($C9="","",IF(AND(ISNUMBER($L9),$M9="",NOW()&gt;$L9),"PO TERMINIE: zgłoszenie do UODO",IF(AND($K9="Brak ryzyka",$O9=""),"Uzupełnij uzasadnienie niezgłoszenia",IF(AND($K9="Wysokie ryzyko",$Q9=""),"Zawiadom osoby bez zbędnej zwłoki",IF(AND(ISNUMBER($L9),$M9=""),"Do zgłoszenia w UODO","Udokumentowane")))))</f>
        <v/>
      </c>
    </row>
    <row r="10">
      <c r="A10" s="17" t="n"/>
      <c r="B10" s="17" t="n"/>
      <c r="C10" s="18" t="n"/>
      <c r="D10" s="17" t="n"/>
      <c r="E10" s="17" t="n"/>
      <c r="F10" s="17" t="n"/>
      <c r="G10" s="17" t="n"/>
      <c r="H10" s="19" t="n"/>
      <c r="I10" s="19" t="n"/>
      <c r="J10" s="17" t="n"/>
      <c r="K10" s="17" t="n"/>
      <c r="L10" s="20">
        <f>IF($C10="","",IF($K10="Brak ryzyka","nie wymagane, uzasadnij",$C10+3))</f>
        <v/>
      </c>
      <c r="M10" s="18" t="n"/>
      <c r="N10" s="17" t="n"/>
      <c r="O10" s="17" t="n"/>
      <c r="P10" s="23">
        <f>IF($K10="","",IF($K10="Wysokie ryzyko","TAK (art. 34 RODO)","NIE"))</f>
        <v/>
      </c>
      <c r="Q10" s="22" t="n"/>
      <c r="R10" s="17" t="n"/>
      <c r="S10" s="23">
        <f>IF($C10="","",IF(AND(ISNUMBER($L10),$M10="",NOW()&gt;$L10),"PO TERMINIE: zgłoszenie do UODO",IF(AND($K10="Brak ryzyka",$O10=""),"Uzupełnij uzasadnienie niezgłoszenia",IF(AND($K10="Wysokie ryzyko",$Q10=""),"Zawiadom osoby bez zbędnej zwłoki",IF(AND(ISNUMBER($L10),$M10=""),"Do zgłoszenia w UODO","Udokumentowane")))))</f>
        <v/>
      </c>
    </row>
    <row r="11">
      <c r="A11" s="17" t="n"/>
      <c r="B11" s="17" t="n"/>
      <c r="C11" s="18" t="n"/>
      <c r="D11" s="17" t="n"/>
      <c r="E11" s="17" t="n"/>
      <c r="F11" s="17" t="n"/>
      <c r="G11" s="17" t="n"/>
      <c r="H11" s="19" t="n"/>
      <c r="I11" s="19" t="n"/>
      <c r="J11" s="17" t="n"/>
      <c r="K11" s="17" t="n"/>
      <c r="L11" s="20">
        <f>IF($C11="","",IF($K11="Brak ryzyka","nie wymagane, uzasadnij",$C11+3))</f>
        <v/>
      </c>
      <c r="M11" s="18" t="n"/>
      <c r="N11" s="17" t="n"/>
      <c r="O11" s="17" t="n"/>
      <c r="P11" s="23">
        <f>IF($K11="","",IF($K11="Wysokie ryzyko","TAK (art. 34 RODO)","NIE"))</f>
        <v/>
      </c>
      <c r="Q11" s="22" t="n"/>
      <c r="R11" s="17" t="n"/>
      <c r="S11" s="23">
        <f>IF($C11="","",IF(AND(ISNUMBER($L11),$M11="",NOW()&gt;$L11),"PO TERMINIE: zgłoszenie do UODO",IF(AND($K11="Brak ryzyka",$O11=""),"Uzupełnij uzasadnienie niezgłoszenia",IF(AND($K11="Wysokie ryzyko",$Q11=""),"Zawiadom osoby bez zbędnej zwłoki",IF(AND(ISNUMBER($L11),$M11=""),"Do zgłoszenia w UODO","Udokumentowane")))))</f>
        <v/>
      </c>
    </row>
    <row r="12">
      <c r="A12" s="17" t="n"/>
      <c r="B12" s="17" t="n"/>
      <c r="C12" s="18" t="n"/>
      <c r="D12" s="17" t="n"/>
      <c r="E12" s="17" t="n"/>
      <c r="F12" s="17" t="n"/>
      <c r="G12" s="17" t="n"/>
      <c r="H12" s="19" t="n"/>
      <c r="I12" s="19" t="n"/>
      <c r="J12" s="17" t="n"/>
      <c r="K12" s="17" t="n"/>
      <c r="L12" s="20">
        <f>IF($C12="","",IF($K12="Brak ryzyka","nie wymagane, uzasadnij",$C12+3))</f>
        <v/>
      </c>
      <c r="M12" s="18" t="n"/>
      <c r="N12" s="17" t="n"/>
      <c r="O12" s="17" t="n"/>
      <c r="P12" s="23">
        <f>IF($K12="","",IF($K12="Wysokie ryzyko","TAK (art. 34 RODO)","NIE"))</f>
        <v/>
      </c>
      <c r="Q12" s="22" t="n"/>
      <c r="R12" s="17" t="n"/>
      <c r="S12" s="23">
        <f>IF($C12="","",IF(AND(ISNUMBER($L12),$M12="",NOW()&gt;$L12),"PO TERMINIE: zgłoszenie do UODO",IF(AND($K12="Brak ryzyka",$O12=""),"Uzupełnij uzasadnienie niezgłoszenia",IF(AND($K12="Wysokie ryzyko",$Q12=""),"Zawiadom osoby bez zbędnej zwłoki",IF(AND(ISNUMBER($L12),$M12=""),"Do zgłoszenia w UODO","Udokumentowane")))))</f>
        <v/>
      </c>
    </row>
    <row r="13">
      <c r="A13" s="17" t="n"/>
      <c r="B13" s="17" t="n"/>
      <c r="C13" s="18" t="n"/>
      <c r="D13" s="17" t="n"/>
      <c r="E13" s="17" t="n"/>
      <c r="F13" s="17" t="n"/>
      <c r="G13" s="17" t="n"/>
      <c r="H13" s="19" t="n"/>
      <c r="I13" s="19" t="n"/>
      <c r="J13" s="17" t="n"/>
      <c r="K13" s="17" t="n"/>
      <c r="L13" s="20">
        <f>IF($C13="","",IF($K13="Brak ryzyka","nie wymagane, uzasadnij",$C13+3))</f>
        <v/>
      </c>
      <c r="M13" s="18" t="n"/>
      <c r="N13" s="17" t="n"/>
      <c r="O13" s="17" t="n"/>
      <c r="P13" s="23">
        <f>IF($K13="","",IF($K13="Wysokie ryzyko","TAK (art. 34 RODO)","NIE"))</f>
        <v/>
      </c>
      <c r="Q13" s="22" t="n"/>
      <c r="R13" s="17" t="n"/>
      <c r="S13" s="23">
        <f>IF($C13="","",IF(AND(ISNUMBER($L13),$M13="",NOW()&gt;$L13),"PO TERMINIE: zgłoszenie do UODO",IF(AND($K13="Brak ryzyka",$O13=""),"Uzupełnij uzasadnienie niezgłoszenia",IF(AND($K13="Wysokie ryzyko",$Q13=""),"Zawiadom osoby bez zbędnej zwłoki",IF(AND(ISNUMBER($L13),$M13=""),"Do zgłoszenia w UODO","Udokumentowane")))))</f>
        <v/>
      </c>
    </row>
    <row r="14">
      <c r="A14" s="17" t="n"/>
      <c r="B14" s="17" t="n"/>
      <c r="C14" s="18" t="n"/>
      <c r="D14" s="17" t="n"/>
      <c r="E14" s="17" t="n"/>
      <c r="F14" s="17" t="n"/>
      <c r="G14" s="17" t="n"/>
      <c r="H14" s="19" t="n"/>
      <c r="I14" s="19" t="n"/>
      <c r="J14" s="17" t="n"/>
      <c r="K14" s="17" t="n"/>
      <c r="L14" s="20">
        <f>IF($C14="","",IF($K14="Brak ryzyka","nie wymagane, uzasadnij",$C14+3))</f>
        <v/>
      </c>
      <c r="M14" s="18" t="n"/>
      <c r="N14" s="17" t="n"/>
      <c r="O14" s="17" t="n"/>
      <c r="P14" s="23">
        <f>IF($K14="","",IF($K14="Wysokie ryzyko","TAK (art. 34 RODO)","NIE"))</f>
        <v/>
      </c>
      <c r="Q14" s="22" t="n"/>
      <c r="R14" s="17" t="n"/>
      <c r="S14" s="23">
        <f>IF($C14="","",IF(AND(ISNUMBER($L14),$M14="",NOW()&gt;$L14),"PO TERMINIE: zgłoszenie do UODO",IF(AND($K14="Brak ryzyka",$O14=""),"Uzupełnij uzasadnienie niezgłoszenia",IF(AND($K14="Wysokie ryzyko",$Q14=""),"Zawiadom osoby bez zbędnej zwłoki",IF(AND(ISNUMBER($L14),$M14=""),"Do zgłoszenia w UODO","Udokumentowane")))))</f>
        <v/>
      </c>
    </row>
    <row r="15">
      <c r="A15" s="17" t="n"/>
      <c r="B15" s="17" t="n"/>
      <c r="C15" s="18" t="n"/>
      <c r="D15" s="17" t="n"/>
      <c r="E15" s="17" t="n"/>
      <c r="F15" s="17" t="n"/>
      <c r="G15" s="17" t="n"/>
      <c r="H15" s="19" t="n"/>
      <c r="I15" s="19" t="n"/>
      <c r="J15" s="17" t="n"/>
      <c r="K15" s="17" t="n"/>
      <c r="L15" s="20">
        <f>IF($C15="","",IF($K15="Brak ryzyka","nie wymagane, uzasadnij",$C15+3))</f>
        <v/>
      </c>
      <c r="M15" s="18" t="n"/>
      <c r="N15" s="17" t="n"/>
      <c r="O15" s="17" t="n"/>
      <c r="P15" s="23">
        <f>IF($K15="","",IF($K15="Wysokie ryzyko","TAK (art. 34 RODO)","NIE"))</f>
        <v/>
      </c>
      <c r="Q15" s="22" t="n"/>
      <c r="R15" s="17" t="n"/>
      <c r="S15" s="23">
        <f>IF($C15="","",IF(AND(ISNUMBER($L15),$M15="",NOW()&gt;$L15),"PO TERMINIE: zgłoszenie do UODO",IF(AND($K15="Brak ryzyka",$O15=""),"Uzupełnij uzasadnienie niezgłoszenia",IF(AND($K15="Wysokie ryzyko",$Q15=""),"Zawiadom osoby bez zbędnej zwłoki",IF(AND(ISNUMBER($L15),$M15=""),"Do zgłoszenia w UODO","Udokumentowane")))))</f>
        <v/>
      </c>
    </row>
    <row r="16">
      <c r="A16" s="17" t="n"/>
      <c r="B16" s="17" t="n"/>
      <c r="C16" s="18" t="n"/>
      <c r="D16" s="17" t="n"/>
      <c r="E16" s="17" t="n"/>
      <c r="F16" s="17" t="n"/>
      <c r="G16" s="17" t="n"/>
      <c r="H16" s="19" t="n"/>
      <c r="I16" s="19" t="n"/>
      <c r="J16" s="17" t="n"/>
      <c r="K16" s="17" t="n"/>
      <c r="L16" s="20">
        <f>IF($C16="","",IF($K16="Brak ryzyka","nie wymagane, uzasadnij",$C16+3))</f>
        <v/>
      </c>
      <c r="M16" s="18" t="n"/>
      <c r="N16" s="17" t="n"/>
      <c r="O16" s="17" t="n"/>
      <c r="P16" s="23">
        <f>IF($K16="","",IF($K16="Wysokie ryzyko","TAK (art. 34 RODO)","NIE"))</f>
        <v/>
      </c>
      <c r="Q16" s="22" t="n"/>
      <c r="R16" s="17" t="n"/>
      <c r="S16" s="23">
        <f>IF($C16="","",IF(AND(ISNUMBER($L16),$M16="",NOW()&gt;$L16),"PO TERMINIE: zgłoszenie do UODO",IF(AND($K16="Brak ryzyka",$O16=""),"Uzupełnij uzasadnienie niezgłoszenia",IF(AND($K16="Wysokie ryzyko",$Q16=""),"Zawiadom osoby bez zbędnej zwłoki",IF(AND(ISNUMBER($L16),$M16=""),"Do zgłoszenia w UODO","Udokumentowane")))))</f>
        <v/>
      </c>
    </row>
    <row r="17">
      <c r="A17" s="17" t="n"/>
      <c r="B17" s="17" t="n"/>
      <c r="C17" s="18" t="n"/>
      <c r="D17" s="17" t="n"/>
      <c r="E17" s="17" t="n"/>
      <c r="F17" s="17" t="n"/>
      <c r="G17" s="17" t="n"/>
      <c r="H17" s="19" t="n"/>
      <c r="I17" s="19" t="n"/>
      <c r="J17" s="17" t="n"/>
      <c r="K17" s="17" t="n"/>
      <c r="L17" s="20">
        <f>IF($C17="","",IF($K17="Brak ryzyka","nie wymagane, uzasadnij",$C17+3))</f>
        <v/>
      </c>
      <c r="M17" s="18" t="n"/>
      <c r="N17" s="17" t="n"/>
      <c r="O17" s="17" t="n"/>
      <c r="P17" s="23">
        <f>IF($K17="","",IF($K17="Wysokie ryzyko","TAK (art. 34 RODO)","NIE"))</f>
        <v/>
      </c>
      <c r="Q17" s="22" t="n"/>
      <c r="R17" s="17" t="n"/>
      <c r="S17" s="23">
        <f>IF($C17="","",IF(AND(ISNUMBER($L17),$M17="",NOW()&gt;$L17),"PO TERMINIE: zgłoszenie do UODO",IF(AND($K17="Brak ryzyka",$O17=""),"Uzupełnij uzasadnienie niezgłoszenia",IF(AND($K17="Wysokie ryzyko",$Q17=""),"Zawiadom osoby bez zbędnej zwłoki",IF(AND(ISNUMBER($L17),$M17=""),"Do zgłoszenia w UODO","Udokumentowane")))))</f>
        <v/>
      </c>
    </row>
    <row r="18">
      <c r="A18" s="17" t="n"/>
      <c r="B18" s="17" t="n"/>
      <c r="C18" s="18" t="n"/>
      <c r="D18" s="17" t="n"/>
      <c r="E18" s="17" t="n"/>
      <c r="F18" s="17" t="n"/>
      <c r="G18" s="17" t="n"/>
      <c r="H18" s="19" t="n"/>
      <c r="I18" s="19" t="n"/>
      <c r="J18" s="17" t="n"/>
      <c r="K18" s="17" t="n"/>
      <c r="L18" s="20">
        <f>IF($C18="","",IF($K18="Brak ryzyka","nie wymagane, uzasadnij",$C18+3))</f>
        <v/>
      </c>
      <c r="M18" s="18" t="n"/>
      <c r="N18" s="17" t="n"/>
      <c r="O18" s="17" t="n"/>
      <c r="P18" s="23">
        <f>IF($K18="","",IF($K18="Wysokie ryzyko","TAK (art. 34 RODO)","NIE"))</f>
        <v/>
      </c>
      <c r="Q18" s="22" t="n"/>
      <c r="R18" s="17" t="n"/>
      <c r="S18" s="23">
        <f>IF($C18="","",IF(AND(ISNUMBER($L18),$M18="",NOW()&gt;$L18),"PO TERMINIE: zgłoszenie do UODO",IF(AND($K18="Brak ryzyka",$O18=""),"Uzupełnij uzasadnienie niezgłoszenia",IF(AND($K18="Wysokie ryzyko",$Q18=""),"Zawiadom osoby bez zbędnej zwłoki",IF(AND(ISNUMBER($L18),$M18=""),"Do zgłoszenia w UODO","Udokumentowane")))))</f>
        <v/>
      </c>
    </row>
    <row r="19">
      <c r="A19" s="17" t="n"/>
      <c r="B19" s="17" t="n"/>
      <c r="C19" s="18" t="n"/>
      <c r="D19" s="17" t="n"/>
      <c r="E19" s="17" t="n"/>
      <c r="F19" s="17" t="n"/>
      <c r="G19" s="17" t="n"/>
      <c r="H19" s="19" t="n"/>
      <c r="I19" s="19" t="n"/>
      <c r="J19" s="17" t="n"/>
      <c r="K19" s="17" t="n"/>
      <c r="L19" s="20">
        <f>IF($C19="","",IF($K19="Brak ryzyka","nie wymagane, uzasadnij",$C19+3))</f>
        <v/>
      </c>
      <c r="M19" s="18" t="n"/>
      <c r="N19" s="17" t="n"/>
      <c r="O19" s="17" t="n"/>
      <c r="P19" s="23">
        <f>IF($K19="","",IF($K19="Wysokie ryzyko","TAK (art. 34 RODO)","NIE"))</f>
        <v/>
      </c>
      <c r="Q19" s="22" t="n"/>
      <c r="R19" s="17" t="n"/>
      <c r="S19" s="23">
        <f>IF($C19="","",IF(AND(ISNUMBER($L19),$M19="",NOW()&gt;$L19),"PO TERMINIE: zgłoszenie do UODO",IF(AND($K19="Brak ryzyka",$O19=""),"Uzupełnij uzasadnienie niezgłoszenia",IF(AND($K19="Wysokie ryzyko",$Q19=""),"Zawiadom osoby bez zbędnej zwłoki",IF(AND(ISNUMBER($L19),$M19=""),"Do zgłoszenia w UODO","Udokumentowane")))))</f>
        <v/>
      </c>
    </row>
    <row r="20">
      <c r="A20" s="17" t="n"/>
      <c r="B20" s="17" t="n"/>
      <c r="C20" s="18" t="n"/>
      <c r="D20" s="17" t="n"/>
      <c r="E20" s="17" t="n"/>
      <c r="F20" s="17" t="n"/>
      <c r="G20" s="17" t="n"/>
      <c r="H20" s="19" t="n"/>
      <c r="I20" s="19" t="n"/>
      <c r="J20" s="17" t="n"/>
      <c r="K20" s="17" t="n"/>
      <c r="L20" s="20">
        <f>IF($C20="","",IF($K20="Brak ryzyka","nie wymagane, uzasadnij",$C20+3))</f>
        <v/>
      </c>
      <c r="M20" s="18" t="n"/>
      <c r="N20" s="17" t="n"/>
      <c r="O20" s="17" t="n"/>
      <c r="P20" s="23">
        <f>IF($K20="","",IF($K20="Wysokie ryzyko","TAK (art. 34 RODO)","NIE"))</f>
        <v/>
      </c>
      <c r="Q20" s="22" t="n"/>
      <c r="R20" s="17" t="n"/>
      <c r="S20" s="23">
        <f>IF($C20="","",IF(AND(ISNUMBER($L20),$M20="",NOW()&gt;$L20),"PO TERMINIE: zgłoszenie do UODO",IF(AND($K20="Brak ryzyka",$O20=""),"Uzupełnij uzasadnienie niezgłoszenia",IF(AND($K20="Wysokie ryzyko",$Q20=""),"Zawiadom osoby bez zbędnej zwłoki",IF(AND(ISNUMBER($L20),$M20=""),"Do zgłoszenia w UODO","Udokumentowane")))))</f>
        <v/>
      </c>
    </row>
    <row r="21">
      <c r="A21" s="17" t="n"/>
      <c r="B21" s="17" t="n"/>
      <c r="C21" s="18" t="n"/>
      <c r="D21" s="17" t="n"/>
      <c r="E21" s="17" t="n"/>
      <c r="F21" s="17" t="n"/>
      <c r="G21" s="17" t="n"/>
      <c r="H21" s="19" t="n"/>
      <c r="I21" s="19" t="n"/>
      <c r="J21" s="17" t="n"/>
      <c r="K21" s="17" t="n"/>
      <c r="L21" s="20">
        <f>IF($C21="","",IF($K21="Brak ryzyka","nie wymagane, uzasadnij",$C21+3))</f>
        <v/>
      </c>
      <c r="M21" s="18" t="n"/>
      <c r="N21" s="17" t="n"/>
      <c r="O21" s="17" t="n"/>
      <c r="P21" s="23">
        <f>IF($K21="","",IF($K21="Wysokie ryzyko","TAK (art. 34 RODO)","NIE"))</f>
        <v/>
      </c>
      <c r="Q21" s="22" t="n"/>
      <c r="R21" s="17" t="n"/>
      <c r="S21" s="23">
        <f>IF($C21="","",IF(AND(ISNUMBER($L21),$M21="",NOW()&gt;$L21),"PO TERMINIE: zgłoszenie do UODO",IF(AND($K21="Brak ryzyka",$O21=""),"Uzupełnij uzasadnienie niezgłoszenia",IF(AND($K21="Wysokie ryzyko",$Q21=""),"Zawiadom osoby bez zbędnej zwłoki",IF(AND(ISNUMBER($L21),$M21=""),"Do zgłoszenia w UODO","Udokumentowane")))))</f>
        <v/>
      </c>
    </row>
    <row r="22">
      <c r="A22" s="17" t="n"/>
      <c r="B22" s="17" t="n"/>
      <c r="C22" s="18" t="n"/>
      <c r="D22" s="17" t="n"/>
      <c r="E22" s="17" t="n"/>
      <c r="F22" s="17" t="n"/>
      <c r="G22" s="17" t="n"/>
      <c r="H22" s="19" t="n"/>
      <c r="I22" s="19" t="n"/>
      <c r="J22" s="17" t="n"/>
      <c r="K22" s="17" t="n"/>
      <c r="L22" s="20">
        <f>IF($C22="","",IF($K22="Brak ryzyka","nie wymagane, uzasadnij",$C22+3))</f>
        <v/>
      </c>
      <c r="M22" s="18" t="n"/>
      <c r="N22" s="17" t="n"/>
      <c r="O22" s="17" t="n"/>
      <c r="P22" s="23">
        <f>IF($K22="","",IF($K22="Wysokie ryzyko","TAK (art. 34 RODO)","NIE"))</f>
        <v/>
      </c>
      <c r="Q22" s="22" t="n"/>
      <c r="R22" s="17" t="n"/>
      <c r="S22" s="23">
        <f>IF($C22="","",IF(AND(ISNUMBER($L22),$M22="",NOW()&gt;$L22),"PO TERMINIE: zgłoszenie do UODO",IF(AND($K22="Brak ryzyka",$O22=""),"Uzupełnij uzasadnienie niezgłoszenia",IF(AND($K22="Wysokie ryzyko",$Q22=""),"Zawiadom osoby bez zbędnej zwłoki",IF(AND(ISNUMBER($L22),$M22=""),"Do zgłoszenia w UODO","Udokumentowane")))))</f>
        <v/>
      </c>
    </row>
    <row r="23">
      <c r="A23" s="17" t="n"/>
      <c r="B23" s="17" t="n"/>
      <c r="C23" s="18" t="n"/>
      <c r="D23" s="17" t="n"/>
      <c r="E23" s="17" t="n"/>
      <c r="F23" s="17" t="n"/>
      <c r="G23" s="17" t="n"/>
      <c r="H23" s="19" t="n"/>
      <c r="I23" s="19" t="n"/>
      <c r="J23" s="17" t="n"/>
      <c r="K23" s="17" t="n"/>
      <c r="L23" s="20">
        <f>IF($C23="","",IF($K23="Brak ryzyka","nie wymagane, uzasadnij",$C23+3))</f>
        <v/>
      </c>
      <c r="M23" s="18" t="n"/>
      <c r="N23" s="17" t="n"/>
      <c r="O23" s="17" t="n"/>
      <c r="P23" s="23">
        <f>IF($K23="","",IF($K23="Wysokie ryzyko","TAK (art. 34 RODO)","NIE"))</f>
        <v/>
      </c>
      <c r="Q23" s="22" t="n"/>
      <c r="R23" s="17" t="n"/>
      <c r="S23" s="23">
        <f>IF($C23="","",IF(AND(ISNUMBER($L23),$M23="",NOW()&gt;$L23),"PO TERMINIE: zgłoszenie do UODO",IF(AND($K23="Brak ryzyka",$O23=""),"Uzupełnij uzasadnienie niezgłoszenia",IF(AND($K23="Wysokie ryzyko",$Q23=""),"Zawiadom osoby bez zbędnej zwłoki",IF(AND(ISNUMBER($L23),$M23=""),"Do zgłoszenia w UODO","Udokumentowane")))))</f>
        <v/>
      </c>
    </row>
    <row r="24">
      <c r="A24" s="17" t="n"/>
      <c r="B24" s="17" t="n"/>
      <c r="C24" s="18" t="n"/>
      <c r="D24" s="17" t="n"/>
      <c r="E24" s="17" t="n"/>
      <c r="F24" s="17" t="n"/>
      <c r="G24" s="17" t="n"/>
      <c r="H24" s="19" t="n"/>
      <c r="I24" s="19" t="n"/>
      <c r="J24" s="17" t="n"/>
      <c r="K24" s="17" t="n"/>
      <c r="L24" s="20">
        <f>IF($C24="","",IF($K24="Brak ryzyka","nie wymagane, uzasadnij",$C24+3))</f>
        <v/>
      </c>
      <c r="M24" s="18" t="n"/>
      <c r="N24" s="17" t="n"/>
      <c r="O24" s="17" t="n"/>
      <c r="P24" s="23">
        <f>IF($K24="","",IF($K24="Wysokie ryzyko","TAK (art. 34 RODO)","NIE"))</f>
        <v/>
      </c>
      <c r="Q24" s="22" t="n"/>
      <c r="R24" s="17" t="n"/>
      <c r="S24" s="23">
        <f>IF($C24="","",IF(AND(ISNUMBER($L24),$M24="",NOW()&gt;$L24),"PO TERMINIE: zgłoszenie do UODO",IF(AND($K24="Brak ryzyka",$O24=""),"Uzupełnij uzasadnienie niezgłoszenia",IF(AND($K24="Wysokie ryzyko",$Q24=""),"Zawiadom osoby bez zbędnej zwłoki",IF(AND(ISNUMBER($L24),$M24=""),"Do zgłoszenia w UODO","Udokumentowane")))))</f>
        <v/>
      </c>
    </row>
    <row r="25">
      <c r="A25" s="17" t="n"/>
      <c r="B25" s="17" t="n"/>
      <c r="C25" s="18" t="n"/>
      <c r="D25" s="17" t="n"/>
      <c r="E25" s="17" t="n"/>
      <c r="F25" s="17" t="n"/>
      <c r="G25" s="17" t="n"/>
      <c r="H25" s="19" t="n"/>
      <c r="I25" s="19" t="n"/>
      <c r="J25" s="17" t="n"/>
      <c r="K25" s="17" t="n"/>
      <c r="L25" s="20">
        <f>IF($C25="","",IF($K25="Brak ryzyka","nie wymagane, uzasadnij",$C25+3))</f>
        <v/>
      </c>
      <c r="M25" s="18" t="n"/>
      <c r="N25" s="17" t="n"/>
      <c r="O25" s="17" t="n"/>
      <c r="P25" s="23">
        <f>IF($K25="","",IF($K25="Wysokie ryzyko","TAK (art. 34 RODO)","NIE"))</f>
        <v/>
      </c>
      <c r="Q25" s="22" t="n"/>
      <c r="R25" s="17" t="n"/>
      <c r="S25" s="23">
        <f>IF($C25="","",IF(AND(ISNUMBER($L25),$M25="",NOW()&gt;$L25),"PO TERMINIE: zgłoszenie do UODO",IF(AND($K25="Brak ryzyka",$O25=""),"Uzupełnij uzasadnienie niezgłoszenia",IF(AND($K25="Wysokie ryzyko",$Q25=""),"Zawiadom osoby bez zbędnej zwłoki",IF(AND(ISNUMBER($L25),$M25=""),"Do zgłoszenia w UODO","Udokumentowane")))))</f>
        <v/>
      </c>
    </row>
    <row r="26">
      <c r="A26" s="17" t="n"/>
      <c r="B26" s="17" t="n"/>
      <c r="C26" s="18" t="n"/>
      <c r="D26" s="17" t="n"/>
      <c r="E26" s="17" t="n"/>
      <c r="F26" s="17" t="n"/>
      <c r="G26" s="17" t="n"/>
      <c r="H26" s="19" t="n"/>
      <c r="I26" s="19" t="n"/>
      <c r="J26" s="17" t="n"/>
      <c r="K26" s="17" t="n"/>
      <c r="L26" s="20">
        <f>IF($C26="","",IF($K26="Brak ryzyka","nie wymagane, uzasadnij",$C26+3))</f>
        <v/>
      </c>
      <c r="M26" s="18" t="n"/>
      <c r="N26" s="17" t="n"/>
      <c r="O26" s="17" t="n"/>
      <c r="P26" s="23">
        <f>IF($K26="","",IF($K26="Wysokie ryzyko","TAK (art. 34 RODO)","NIE"))</f>
        <v/>
      </c>
      <c r="Q26" s="22" t="n"/>
      <c r="R26" s="17" t="n"/>
      <c r="S26" s="23">
        <f>IF($C26="","",IF(AND(ISNUMBER($L26),$M26="",NOW()&gt;$L26),"PO TERMINIE: zgłoszenie do UODO",IF(AND($K26="Brak ryzyka",$O26=""),"Uzupełnij uzasadnienie niezgłoszenia",IF(AND($K26="Wysokie ryzyko",$Q26=""),"Zawiadom osoby bez zbędnej zwłoki",IF(AND(ISNUMBER($L26),$M26=""),"Do zgłoszenia w UODO","Udokumentowane")))))</f>
        <v/>
      </c>
    </row>
    <row r="27">
      <c r="A27" s="17" t="n"/>
      <c r="B27" s="17" t="n"/>
      <c r="C27" s="18" t="n"/>
      <c r="D27" s="17" t="n"/>
      <c r="E27" s="17" t="n"/>
      <c r="F27" s="17" t="n"/>
      <c r="G27" s="17" t="n"/>
      <c r="H27" s="19" t="n"/>
      <c r="I27" s="19" t="n"/>
      <c r="J27" s="17" t="n"/>
      <c r="K27" s="17" t="n"/>
      <c r="L27" s="20">
        <f>IF($C27="","",IF($K27="Brak ryzyka","nie wymagane, uzasadnij",$C27+3))</f>
        <v/>
      </c>
      <c r="M27" s="18" t="n"/>
      <c r="N27" s="17" t="n"/>
      <c r="O27" s="17" t="n"/>
      <c r="P27" s="23">
        <f>IF($K27="","",IF($K27="Wysokie ryzyko","TAK (art. 34 RODO)","NIE"))</f>
        <v/>
      </c>
      <c r="Q27" s="22" t="n"/>
      <c r="R27" s="17" t="n"/>
      <c r="S27" s="23">
        <f>IF($C27="","",IF(AND(ISNUMBER($L27),$M27="",NOW()&gt;$L27),"PO TERMINIE: zgłoszenie do UODO",IF(AND($K27="Brak ryzyka",$O27=""),"Uzupełnij uzasadnienie niezgłoszenia",IF(AND($K27="Wysokie ryzyko",$Q27=""),"Zawiadom osoby bez zbędnej zwłoki",IF(AND(ISNUMBER($L27),$M27=""),"Do zgłoszenia w UODO","Udokumentowane")))))</f>
        <v/>
      </c>
    </row>
    <row r="28">
      <c r="A28" s="17" t="n"/>
      <c r="B28" s="17" t="n"/>
      <c r="C28" s="18" t="n"/>
      <c r="D28" s="17" t="n"/>
      <c r="E28" s="17" t="n"/>
      <c r="F28" s="17" t="n"/>
      <c r="G28" s="17" t="n"/>
      <c r="H28" s="19" t="n"/>
      <c r="I28" s="19" t="n"/>
      <c r="J28" s="17" t="n"/>
      <c r="K28" s="17" t="n"/>
      <c r="L28" s="20">
        <f>IF($C28="","",IF($K28="Brak ryzyka","nie wymagane, uzasadnij",$C28+3))</f>
        <v/>
      </c>
      <c r="M28" s="18" t="n"/>
      <c r="N28" s="17" t="n"/>
      <c r="O28" s="17" t="n"/>
      <c r="P28" s="23">
        <f>IF($K28="","",IF($K28="Wysokie ryzyko","TAK (art. 34 RODO)","NIE"))</f>
        <v/>
      </c>
      <c r="Q28" s="22" t="n"/>
      <c r="R28" s="17" t="n"/>
      <c r="S28" s="23">
        <f>IF($C28="","",IF(AND(ISNUMBER($L28),$M28="",NOW()&gt;$L28),"PO TERMINIE: zgłoszenie do UODO",IF(AND($K28="Brak ryzyka",$O28=""),"Uzupełnij uzasadnienie niezgłoszenia",IF(AND($K28="Wysokie ryzyko",$Q28=""),"Zawiadom osoby bez zbędnej zwłoki",IF(AND(ISNUMBER($L28),$M28=""),"Do zgłoszenia w UODO","Udokumentowane")))))</f>
        <v/>
      </c>
    </row>
    <row r="29">
      <c r="A29" s="17" t="n"/>
      <c r="B29" s="17" t="n"/>
      <c r="C29" s="18" t="n"/>
      <c r="D29" s="17" t="n"/>
      <c r="E29" s="17" t="n"/>
      <c r="F29" s="17" t="n"/>
      <c r="G29" s="17" t="n"/>
      <c r="H29" s="19" t="n"/>
      <c r="I29" s="19" t="n"/>
      <c r="J29" s="17" t="n"/>
      <c r="K29" s="17" t="n"/>
      <c r="L29" s="20">
        <f>IF($C29="","",IF($K29="Brak ryzyka","nie wymagane, uzasadnij",$C29+3))</f>
        <v/>
      </c>
      <c r="M29" s="18" t="n"/>
      <c r="N29" s="17" t="n"/>
      <c r="O29" s="17" t="n"/>
      <c r="P29" s="23">
        <f>IF($K29="","",IF($K29="Wysokie ryzyko","TAK (art. 34 RODO)","NIE"))</f>
        <v/>
      </c>
      <c r="Q29" s="22" t="n"/>
      <c r="R29" s="17" t="n"/>
      <c r="S29" s="23">
        <f>IF($C29="","",IF(AND(ISNUMBER($L29),$M29="",NOW()&gt;$L29),"PO TERMINIE: zgłoszenie do UODO",IF(AND($K29="Brak ryzyka",$O29=""),"Uzupełnij uzasadnienie niezgłoszenia",IF(AND($K29="Wysokie ryzyko",$Q29=""),"Zawiadom osoby bez zbędnej zwłoki",IF(AND(ISNUMBER($L29),$M29=""),"Do zgłoszenia w UODO","Udokumentowane")))))</f>
        <v/>
      </c>
    </row>
    <row r="30">
      <c r="A30" s="17" t="n"/>
      <c r="B30" s="17" t="n"/>
      <c r="C30" s="18" t="n"/>
      <c r="D30" s="17" t="n"/>
      <c r="E30" s="17" t="n"/>
      <c r="F30" s="17" t="n"/>
      <c r="G30" s="17" t="n"/>
      <c r="H30" s="19" t="n"/>
      <c r="I30" s="19" t="n"/>
      <c r="J30" s="17" t="n"/>
      <c r="K30" s="17" t="n"/>
      <c r="L30" s="20">
        <f>IF($C30="","",IF($K30="Brak ryzyka","nie wymagane, uzasadnij",$C30+3))</f>
        <v/>
      </c>
      <c r="M30" s="18" t="n"/>
      <c r="N30" s="17" t="n"/>
      <c r="O30" s="17" t="n"/>
      <c r="P30" s="23">
        <f>IF($K30="","",IF($K30="Wysokie ryzyko","TAK (art. 34 RODO)","NIE"))</f>
        <v/>
      </c>
      <c r="Q30" s="22" t="n"/>
      <c r="R30" s="17" t="n"/>
      <c r="S30" s="23">
        <f>IF($C30="","",IF(AND(ISNUMBER($L30),$M30="",NOW()&gt;$L30),"PO TERMINIE: zgłoszenie do UODO",IF(AND($K30="Brak ryzyka",$O30=""),"Uzupełnij uzasadnienie niezgłoszenia",IF(AND($K30="Wysokie ryzyko",$Q30=""),"Zawiadom osoby bez zbędnej zwłoki",IF(AND(ISNUMBER($L30),$M30=""),"Do zgłoszenia w UODO","Udokumentowane")))))</f>
        <v/>
      </c>
    </row>
    <row r="31">
      <c r="A31" s="17" t="n"/>
      <c r="B31" s="17" t="n"/>
      <c r="C31" s="18" t="n"/>
      <c r="D31" s="17" t="n"/>
      <c r="E31" s="17" t="n"/>
      <c r="F31" s="17" t="n"/>
      <c r="G31" s="17" t="n"/>
      <c r="H31" s="19" t="n"/>
      <c r="I31" s="19" t="n"/>
      <c r="J31" s="17" t="n"/>
      <c r="K31" s="17" t="n"/>
      <c r="L31" s="20">
        <f>IF($C31="","",IF($K31="Brak ryzyka","nie wymagane, uzasadnij",$C31+3))</f>
        <v/>
      </c>
      <c r="M31" s="18" t="n"/>
      <c r="N31" s="17" t="n"/>
      <c r="O31" s="17" t="n"/>
      <c r="P31" s="23">
        <f>IF($K31="","",IF($K31="Wysokie ryzyko","TAK (art. 34 RODO)","NIE"))</f>
        <v/>
      </c>
      <c r="Q31" s="22" t="n"/>
      <c r="R31" s="17" t="n"/>
      <c r="S31" s="23">
        <f>IF($C31="","",IF(AND(ISNUMBER($L31),$M31="",NOW()&gt;$L31),"PO TERMINIE: zgłoszenie do UODO",IF(AND($K31="Brak ryzyka",$O31=""),"Uzupełnij uzasadnienie niezgłoszenia",IF(AND($K31="Wysokie ryzyko",$Q31=""),"Zawiadom osoby bez zbędnej zwłoki",IF(AND(ISNUMBER($L31),$M31=""),"Do zgłoszenia w UODO","Udokumentowane")))))</f>
        <v/>
      </c>
    </row>
    <row r="32">
      <c r="A32" s="17" t="n"/>
      <c r="B32" s="17" t="n"/>
      <c r="C32" s="18" t="n"/>
      <c r="D32" s="17" t="n"/>
      <c r="E32" s="17" t="n"/>
      <c r="F32" s="17" t="n"/>
      <c r="G32" s="17" t="n"/>
      <c r="H32" s="19" t="n"/>
      <c r="I32" s="19" t="n"/>
      <c r="J32" s="17" t="n"/>
      <c r="K32" s="17" t="n"/>
      <c r="L32" s="20">
        <f>IF($C32="","",IF($K32="Brak ryzyka","nie wymagane, uzasadnij",$C32+3))</f>
        <v/>
      </c>
      <c r="M32" s="18" t="n"/>
      <c r="N32" s="17" t="n"/>
      <c r="O32" s="17" t="n"/>
      <c r="P32" s="23">
        <f>IF($K32="","",IF($K32="Wysokie ryzyko","TAK (art. 34 RODO)","NIE"))</f>
        <v/>
      </c>
      <c r="Q32" s="22" t="n"/>
      <c r="R32" s="17" t="n"/>
      <c r="S32" s="23">
        <f>IF($C32="","",IF(AND(ISNUMBER($L32),$M32="",NOW()&gt;$L32),"PO TERMINIE: zgłoszenie do UODO",IF(AND($K32="Brak ryzyka",$O32=""),"Uzupełnij uzasadnienie niezgłoszenia",IF(AND($K32="Wysokie ryzyko",$Q32=""),"Zawiadom osoby bez zbędnej zwłoki",IF(AND(ISNUMBER($L32),$M32=""),"Do zgłoszenia w UODO","Udokumentowane")))))</f>
        <v/>
      </c>
    </row>
    <row r="33">
      <c r="A33" s="17" t="n"/>
      <c r="B33" s="17" t="n"/>
      <c r="C33" s="18" t="n"/>
      <c r="D33" s="17" t="n"/>
      <c r="E33" s="17" t="n"/>
      <c r="F33" s="17" t="n"/>
      <c r="G33" s="17" t="n"/>
      <c r="H33" s="19" t="n"/>
      <c r="I33" s="19" t="n"/>
      <c r="J33" s="17" t="n"/>
      <c r="K33" s="17" t="n"/>
      <c r="L33" s="20">
        <f>IF($C33="","",IF($K33="Brak ryzyka","nie wymagane, uzasadnij",$C33+3))</f>
        <v/>
      </c>
      <c r="M33" s="18" t="n"/>
      <c r="N33" s="17" t="n"/>
      <c r="O33" s="17" t="n"/>
      <c r="P33" s="23">
        <f>IF($K33="","",IF($K33="Wysokie ryzyko","TAK (art. 34 RODO)","NIE"))</f>
        <v/>
      </c>
      <c r="Q33" s="22" t="n"/>
      <c r="R33" s="17" t="n"/>
      <c r="S33" s="23">
        <f>IF($C33="","",IF(AND(ISNUMBER($L33),$M33="",NOW()&gt;$L33),"PO TERMINIE: zgłoszenie do UODO",IF(AND($K33="Brak ryzyka",$O33=""),"Uzupełnij uzasadnienie niezgłoszenia",IF(AND($K33="Wysokie ryzyko",$Q33=""),"Zawiadom osoby bez zbędnej zwłoki",IF(AND(ISNUMBER($L33),$M33=""),"Do zgłoszenia w UODO","Udokumentowane")))))</f>
        <v/>
      </c>
    </row>
    <row r="34">
      <c r="A34" s="17" t="n"/>
      <c r="B34" s="17" t="n"/>
      <c r="C34" s="18" t="n"/>
      <c r="D34" s="17" t="n"/>
      <c r="E34" s="17" t="n"/>
      <c r="F34" s="17" t="n"/>
      <c r="G34" s="17" t="n"/>
      <c r="H34" s="19" t="n"/>
      <c r="I34" s="19" t="n"/>
      <c r="J34" s="17" t="n"/>
      <c r="K34" s="17" t="n"/>
      <c r="L34" s="20">
        <f>IF($C34="","",IF($K34="Brak ryzyka","nie wymagane, uzasadnij",$C34+3))</f>
        <v/>
      </c>
      <c r="M34" s="18" t="n"/>
      <c r="N34" s="17" t="n"/>
      <c r="O34" s="17" t="n"/>
      <c r="P34" s="23">
        <f>IF($K34="","",IF($K34="Wysokie ryzyko","TAK (art. 34 RODO)","NIE"))</f>
        <v/>
      </c>
      <c r="Q34" s="22" t="n"/>
      <c r="R34" s="17" t="n"/>
      <c r="S34" s="23">
        <f>IF($C34="","",IF(AND(ISNUMBER($L34),$M34="",NOW()&gt;$L34),"PO TERMINIE: zgłoszenie do UODO",IF(AND($K34="Brak ryzyka",$O34=""),"Uzupełnij uzasadnienie niezgłoszenia",IF(AND($K34="Wysokie ryzyko",$Q34=""),"Zawiadom osoby bez zbędnej zwłoki",IF(AND(ISNUMBER($L34),$M34=""),"Do zgłoszenia w UODO","Udokumentowane")))))</f>
        <v/>
      </c>
    </row>
    <row r="35">
      <c r="A35" s="17" t="n"/>
      <c r="B35" s="17" t="n"/>
      <c r="C35" s="18" t="n"/>
      <c r="D35" s="17" t="n"/>
      <c r="E35" s="17" t="n"/>
      <c r="F35" s="17" t="n"/>
      <c r="G35" s="17" t="n"/>
      <c r="H35" s="19" t="n"/>
      <c r="I35" s="19" t="n"/>
      <c r="J35" s="17" t="n"/>
      <c r="K35" s="17" t="n"/>
      <c r="L35" s="20">
        <f>IF($C35="","",IF($K35="Brak ryzyka","nie wymagane, uzasadnij",$C35+3))</f>
        <v/>
      </c>
      <c r="M35" s="18" t="n"/>
      <c r="N35" s="17" t="n"/>
      <c r="O35" s="17" t="n"/>
      <c r="P35" s="23">
        <f>IF($K35="","",IF($K35="Wysokie ryzyko","TAK (art. 34 RODO)","NIE"))</f>
        <v/>
      </c>
      <c r="Q35" s="22" t="n"/>
      <c r="R35" s="17" t="n"/>
      <c r="S35" s="23">
        <f>IF($C35="","",IF(AND(ISNUMBER($L35),$M35="",NOW()&gt;$L35),"PO TERMINIE: zgłoszenie do UODO",IF(AND($K35="Brak ryzyka",$O35=""),"Uzupełnij uzasadnienie niezgłoszenia",IF(AND($K35="Wysokie ryzyko",$Q35=""),"Zawiadom osoby bez zbędnej zwłoki",IF(AND(ISNUMBER($L35),$M35=""),"Do zgłoszenia w UODO","Udokumentowane")))))</f>
        <v/>
      </c>
    </row>
    <row r="36">
      <c r="A36" s="17" t="n"/>
      <c r="B36" s="17" t="n"/>
      <c r="C36" s="18" t="n"/>
      <c r="D36" s="17" t="n"/>
      <c r="E36" s="17" t="n"/>
      <c r="F36" s="17" t="n"/>
      <c r="G36" s="17" t="n"/>
      <c r="H36" s="19" t="n"/>
      <c r="I36" s="19" t="n"/>
      <c r="J36" s="17" t="n"/>
      <c r="K36" s="17" t="n"/>
      <c r="L36" s="20">
        <f>IF($C36="","",IF($K36="Brak ryzyka","nie wymagane, uzasadnij",$C36+3))</f>
        <v/>
      </c>
      <c r="M36" s="18" t="n"/>
      <c r="N36" s="17" t="n"/>
      <c r="O36" s="17" t="n"/>
      <c r="P36" s="23">
        <f>IF($K36="","",IF($K36="Wysokie ryzyko","TAK (art. 34 RODO)","NIE"))</f>
        <v/>
      </c>
      <c r="Q36" s="22" t="n"/>
      <c r="R36" s="17" t="n"/>
      <c r="S36" s="23">
        <f>IF($C36="","",IF(AND(ISNUMBER($L36),$M36="",NOW()&gt;$L36),"PO TERMINIE: zgłoszenie do UODO",IF(AND($K36="Brak ryzyka",$O36=""),"Uzupełnij uzasadnienie niezgłoszenia",IF(AND($K36="Wysokie ryzyko",$Q36=""),"Zawiadom osoby bez zbędnej zwłoki",IF(AND(ISNUMBER($L36),$M36=""),"Do zgłoszenia w UODO","Udokumentowane")))))</f>
        <v/>
      </c>
    </row>
    <row r="37">
      <c r="A37" s="17" t="n"/>
      <c r="B37" s="17" t="n"/>
      <c r="C37" s="18" t="n"/>
      <c r="D37" s="17" t="n"/>
      <c r="E37" s="17" t="n"/>
      <c r="F37" s="17" t="n"/>
      <c r="G37" s="17" t="n"/>
      <c r="H37" s="19" t="n"/>
      <c r="I37" s="19" t="n"/>
      <c r="J37" s="17" t="n"/>
      <c r="K37" s="17" t="n"/>
      <c r="L37" s="20">
        <f>IF($C37="","",IF($K37="Brak ryzyka","nie wymagane, uzasadnij",$C37+3))</f>
        <v/>
      </c>
      <c r="M37" s="18" t="n"/>
      <c r="N37" s="17" t="n"/>
      <c r="O37" s="17" t="n"/>
      <c r="P37" s="23">
        <f>IF($K37="","",IF($K37="Wysokie ryzyko","TAK (art. 34 RODO)","NIE"))</f>
        <v/>
      </c>
      <c r="Q37" s="22" t="n"/>
      <c r="R37" s="17" t="n"/>
      <c r="S37" s="23">
        <f>IF($C37="","",IF(AND(ISNUMBER($L37),$M37="",NOW()&gt;$L37),"PO TERMINIE: zgłoszenie do UODO",IF(AND($K37="Brak ryzyka",$O37=""),"Uzupełnij uzasadnienie niezgłoszenia",IF(AND($K37="Wysokie ryzyko",$Q37=""),"Zawiadom osoby bez zbędnej zwłoki",IF(AND(ISNUMBER($L37),$M37=""),"Do zgłoszenia w UODO","Udokumentowane")))))</f>
        <v/>
      </c>
    </row>
    <row r="38">
      <c r="A38" s="17" t="n"/>
      <c r="B38" s="17" t="n"/>
      <c r="C38" s="18" t="n"/>
      <c r="D38" s="17" t="n"/>
      <c r="E38" s="17" t="n"/>
      <c r="F38" s="17" t="n"/>
      <c r="G38" s="17" t="n"/>
      <c r="H38" s="19" t="n"/>
      <c r="I38" s="19" t="n"/>
      <c r="J38" s="17" t="n"/>
      <c r="K38" s="17" t="n"/>
      <c r="L38" s="20">
        <f>IF($C38="","",IF($K38="Brak ryzyka","nie wymagane, uzasadnij",$C38+3))</f>
        <v/>
      </c>
      <c r="M38" s="18" t="n"/>
      <c r="N38" s="17" t="n"/>
      <c r="O38" s="17" t="n"/>
      <c r="P38" s="23">
        <f>IF($K38="","",IF($K38="Wysokie ryzyko","TAK (art. 34 RODO)","NIE"))</f>
        <v/>
      </c>
      <c r="Q38" s="22" t="n"/>
      <c r="R38" s="17" t="n"/>
      <c r="S38" s="23">
        <f>IF($C38="","",IF(AND(ISNUMBER($L38),$M38="",NOW()&gt;$L38),"PO TERMINIE: zgłoszenie do UODO",IF(AND($K38="Brak ryzyka",$O38=""),"Uzupełnij uzasadnienie niezgłoszenia",IF(AND($K38="Wysokie ryzyko",$Q38=""),"Zawiadom osoby bez zbędnej zwłoki",IF(AND(ISNUMBER($L38),$M38=""),"Do zgłoszenia w UODO","Udokumentowane")))))</f>
        <v/>
      </c>
    </row>
    <row r="39">
      <c r="A39" s="17" t="n"/>
      <c r="B39" s="17" t="n"/>
      <c r="C39" s="18" t="n"/>
      <c r="D39" s="17" t="n"/>
      <c r="E39" s="17" t="n"/>
      <c r="F39" s="17" t="n"/>
      <c r="G39" s="17" t="n"/>
      <c r="H39" s="19" t="n"/>
      <c r="I39" s="19" t="n"/>
      <c r="J39" s="17" t="n"/>
      <c r="K39" s="17" t="n"/>
      <c r="L39" s="20">
        <f>IF($C39="","",IF($K39="Brak ryzyka","nie wymagane, uzasadnij",$C39+3))</f>
        <v/>
      </c>
      <c r="M39" s="18" t="n"/>
      <c r="N39" s="17" t="n"/>
      <c r="O39" s="17" t="n"/>
      <c r="P39" s="23">
        <f>IF($K39="","",IF($K39="Wysokie ryzyko","TAK (art. 34 RODO)","NIE"))</f>
        <v/>
      </c>
      <c r="Q39" s="22" t="n"/>
      <c r="R39" s="17" t="n"/>
      <c r="S39" s="23">
        <f>IF($C39="","",IF(AND(ISNUMBER($L39),$M39="",NOW()&gt;$L39),"PO TERMINIE: zgłoszenie do UODO",IF(AND($K39="Brak ryzyka",$O39=""),"Uzupełnij uzasadnienie niezgłoszenia",IF(AND($K39="Wysokie ryzyko",$Q39=""),"Zawiadom osoby bez zbędnej zwłoki",IF(AND(ISNUMBER($L39),$M39=""),"Do zgłoszenia w UODO","Udokumentowane")))))</f>
        <v/>
      </c>
    </row>
    <row r="40">
      <c r="A40" s="17" t="n"/>
      <c r="B40" s="17" t="n"/>
      <c r="C40" s="18" t="n"/>
      <c r="D40" s="17" t="n"/>
      <c r="E40" s="17" t="n"/>
      <c r="F40" s="17" t="n"/>
      <c r="G40" s="17" t="n"/>
      <c r="H40" s="19" t="n"/>
      <c r="I40" s="19" t="n"/>
      <c r="J40" s="17" t="n"/>
      <c r="K40" s="17" t="n"/>
      <c r="L40" s="20">
        <f>IF($C40="","",IF($K40="Brak ryzyka","nie wymagane, uzasadnij",$C40+3))</f>
        <v/>
      </c>
      <c r="M40" s="18" t="n"/>
      <c r="N40" s="17" t="n"/>
      <c r="O40" s="17" t="n"/>
      <c r="P40" s="23">
        <f>IF($K40="","",IF($K40="Wysokie ryzyko","TAK (art. 34 RODO)","NIE"))</f>
        <v/>
      </c>
      <c r="Q40" s="22" t="n"/>
      <c r="R40" s="17" t="n"/>
      <c r="S40" s="23">
        <f>IF($C40="","",IF(AND(ISNUMBER($L40),$M40="",NOW()&gt;$L40),"PO TERMINIE: zgłoszenie do UODO",IF(AND($K40="Brak ryzyka",$O40=""),"Uzupełnij uzasadnienie niezgłoszenia",IF(AND($K40="Wysokie ryzyko",$Q40=""),"Zawiadom osoby bez zbędnej zwłoki",IF(AND(ISNUMBER($L40),$M40=""),"Do zgłoszenia w UODO","Udokumentowane")))))</f>
        <v/>
      </c>
    </row>
    <row r="41">
      <c r="A41" s="17" t="n"/>
      <c r="B41" s="17" t="n"/>
      <c r="C41" s="18" t="n"/>
      <c r="D41" s="17" t="n"/>
      <c r="E41" s="17" t="n"/>
      <c r="F41" s="17" t="n"/>
      <c r="G41" s="17" t="n"/>
      <c r="H41" s="19" t="n"/>
      <c r="I41" s="19" t="n"/>
      <c r="J41" s="17" t="n"/>
      <c r="K41" s="17" t="n"/>
      <c r="L41" s="20">
        <f>IF($C41="","",IF($K41="Brak ryzyka","nie wymagane, uzasadnij",$C41+3))</f>
        <v/>
      </c>
      <c r="M41" s="18" t="n"/>
      <c r="N41" s="17" t="n"/>
      <c r="O41" s="17" t="n"/>
      <c r="P41" s="23">
        <f>IF($K41="","",IF($K41="Wysokie ryzyko","TAK (art. 34 RODO)","NIE"))</f>
        <v/>
      </c>
      <c r="Q41" s="22" t="n"/>
      <c r="R41" s="17" t="n"/>
      <c r="S41" s="23">
        <f>IF($C41="","",IF(AND(ISNUMBER($L41),$M41="",NOW()&gt;$L41),"PO TERMINIE: zgłoszenie do UODO",IF(AND($K41="Brak ryzyka",$O41=""),"Uzupełnij uzasadnienie niezgłoszenia",IF(AND($K41="Wysokie ryzyko",$Q41=""),"Zawiadom osoby bez zbędnej zwłoki",IF(AND(ISNUMBER($L41),$M41=""),"Do zgłoszenia w UODO","Udokumentowane")))))</f>
        <v/>
      </c>
    </row>
    <row r="42">
      <c r="A42" s="17" t="n"/>
      <c r="B42" s="17" t="n"/>
      <c r="C42" s="18" t="n"/>
      <c r="D42" s="17" t="n"/>
      <c r="E42" s="17" t="n"/>
      <c r="F42" s="17" t="n"/>
      <c r="G42" s="17" t="n"/>
      <c r="H42" s="19" t="n"/>
      <c r="I42" s="19" t="n"/>
      <c r="J42" s="17" t="n"/>
      <c r="K42" s="17" t="n"/>
      <c r="L42" s="20">
        <f>IF($C42="","",IF($K42="Brak ryzyka","nie wymagane, uzasadnij",$C42+3))</f>
        <v/>
      </c>
      <c r="M42" s="18" t="n"/>
      <c r="N42" s="17" t="n"/>
      <c r="O42" s="17" t="n"/>
      <c r="P42" s="23">
        <f>IF($K42="","",IF($K42="Wysokie ryzyko","TAK (art. 34 RODO)","NIE"))</f>
        <v/>
      </c>
      <c r="Q42" s="22" t="n"/>
      <c r="R42" s="17" t="n"/>
      <c r="S42" s="23">
        <f>IF($C42="","",IF(AND(ISNUMBER($L42),$M42="",NOW()&gt;$L42),"PO TERMINIE: zgłoszenie do UODO",IF(AND($K42="Brak ryzyka",$O42=""),"Uzupełnij uzasadnienie niezgłoszenia",IF(AND($K42="Wysokie ryzyko",$Q42=""),"Zawiadom osoby bez zbędnej zwłoki",IF(AND(ISNUMBER($L42),$M42=""),"Do zgłoszenia w UODO","Udokumentowane")))))</f>
        <v/>
      </c>
    </row>
    <row r="43">
      <c r="A43" s="17" t="n"/>
      <c r="B43" s="17" t="n"/>
      <c r="C43" s="18" t="n"/>
      <c r="D43" s="17" t="n"/>
      <c r="E43" s="17" t="n"/>
      <c r="F43" s="17" t="n"/>
      <c r="G43" s="17" t="n"/>
      <c r="H43" s="19" t="n"/>
      <c r="I43" s="19" t="n"/>
      <c r="J43" s="17" t="n"/>
      <c r="K43" s="17" t="n"/>
      <c r="L43" s="20">
        <f>IF($C43="","",IF($K43="Brak ryzyka","nie wymagane, uzasadnij",$C43+3))</f>
        <v/>
      </c>
      <c r="M43" s="18" t="n"/>
      <c r="N43" s="17" t="n"/>
      <c r="O43" s="17" t="n"/>
      <c r="P43" s="23">
        <f>IF($K43="","",IF($K43="Wysokie ryzyko","TAK (art. 34 RODO)","NIE"))</f>
        <v/>
      </c>
      <c r="Q43" s="22" t="n"/>
      <c r="R43" s="17" t="n"/>
      <c r="S43" s="23">
        <f>IF($C43="","",IF(AND(ISNUMBER($L43),$M43="",NOW()&gt;$L43),"PO TERMINIE: zgłoszenie do UODO",IF(AND($K43="Brak ryzyka",$O43=""),"Uzupełnij uzasadnienie niezgłoszenia",IF(AND($K43="Wysokie ryzyko",$Q43=""),"Zawiadom osoby bez zbędnej zwłoki",IF(AND(ISNUMBER($L43),$M43=""),"Do zgłoszenia w UODO","Udokumentowane")))))</f>
        <v/>
      </c>
    </row>
    <row r="44">
      <c r="A44" s="17" t="n"/>
      <c r="B44" s="17" t="n"/>
      <c r="C44" s="18" t="n"/>
      <c r="D44" s="17" t="n"/>
      <c r="E44" s="17" t="n"/>
      <c r="F44" s="17" t="n"/>
      <c r="G44" s="17" t="n"/>
      <c r="H44" s="19" t="n"/>
      <c r="I44" s="19" t="n"/>
      <c r="J44" s="17" t="n"/>
      <c r="K44" s="17" t="n"/>
      <c r="L44" s="20">
        <f>IF($C44="","",IF($K44="Brak ryzyka","nie wymagane, uzasadnij",$C44+3))</f>
        <v/>
      </c>
      <c r="M44" s="18" t="n"/>
      <c r="N44" s="17" t="n"/>
      <c r="O44" s="17" t="n"/>
      <c r="P44" s="23">
        <f>IF($K44="","",IF($K44="Wysokie ryzyko","TAK (art. 34 RODO)","NIE"))</f>
        <v/>
      </c>
      <c r="Q44" s="22" t="n"/>
      <c r="R44" s="17" t="n"/>
      <c r="S44" s="23">
        <f>IF($C44="","",IF(AND(ISNUMBER($L44),$M44="",NOW()&gt;$L44),"PO TERMINIE: zgłoszenie do UODO",IF(AND($K44="Brak ryzyka",$O44=""),"Uzupełnij uzasadnienie niezgłoszenia",IF(AND($K44="Wysokie ryzyko",$Q44=""),"Zawiadom osoby bez zbędnej zwłoki",IF(AND(ISNUMBER($L44),$M44=""),"Do zgłoszenia w UODO","Udokumentowane")))))</f>
        <v/>
      </c>
    </row>
    <row r="45">
      <c r="A45" s="17" t="n"/>
      <c r="B45" s="17" t="n"/>
      <c r="C45" s="18" t="n"/>
      <c r="D45" s="17" t="n"/>
      <c r="E45" s="17" t="n"/>
      <c r="F45" s="17" t="n"/>
      <c r="G45" s="17" t="n"/>
      <c r="H45" s="19" t="n"/>
      <c r="I45" s="19" t="n"/>
      <c r="J45" s="17" t="n"/>
      <c r="K45" s="17" t="n"/>
      <c r="L45" s="20">
        <f>IF($C45="","",IF($K45="Brak ryzyka","nie wymagane, uzasadnij",$C45+3))</f>
        <v/>
      </c>
      <c r="M45" s="18" t="n"/>
      <c r="N45" s="17" t="n"/>
      <c r="O45" s="17" t="n"/>
      <c r="P45" s="23">
        <f>IF($K45="","",IF($K45="Wysokie ryzyko","TAK (art. 34 RODO)","NIE"))</f>
        <v/>
      </c>
      <c r="Q45" s="22" t="n"/>
      <c r="R45" s="17" t="n"/>
      <c r="S45" s="23">
        <f>IF($C45="","",IF(AND(ISNUMBER($L45),$M45="",NOW()&gt;$L45),"PO TERMINIE: zgłoszenie do UODO",IF(AND($K45="Brak ryzyka",$O45=""),"Uzupełnij uzasadnienie niezgłoszenia",IF(AND($K45="Wysokie ryzyko",$Q45=""),"Zawiadom osoby bez zbędnej zwłoki",IF(AND(ISNUMBER($L45),$M45=""),"Do zgłoszenia w UODO","Udokumentowane")))))</f>
        <v/>
      </c>
    </row>
    <row r="46">
      <c r="A46" s="17" t="n"/>
      <c r="B46" s="17" t="n"/>
      <c r="C46" s="18" t="n"/>
      <c r="D46" s="17" t="n"/>
      <c r="E46" s="17" t="n"/>
      <c r="F46" s="17" t="n"/>
      <c r="G46" s="17" t="n"/>
      <c r="H46" s="19" t="n"/>
      <c r="I46" s="19" t="n"/>
      <c r="J46" s="17" t="n"/>
      <c r="K46" s="17" t="n"/>
      <c r="L46" s="20">
        <f>IF($C46="","",IF($K46="Brak ryzyka","nie wymagane, uzasadnij",$C46+3))</f>
        <v/>
      </c>
      <c r="M46" s="18" t="n"/>
      <c r="N46" s="17" t="n"/>
      <c r="O46" s="17" t="n"/>
      <c r="P46" s="23">
        <f>IF($K46="","",IF($K46="Wysokie ryzyko","TAK (art. 34 RODO)","NIE"))</f>
        <v/>
      </c>
      <c r="Q46" s="22" t="n"/>
      <c r="R46" s="17" t="n"/>
      <c r="S46" s="23">
        <f>IF($C46="","",IF(AND(ISNUMBER($L46),$M46="",NOW()&gt;$L46),"PO TERMINIE: zgłoszenie do UODO",IF(AND($K46="Brak ryzyka",$O46=""),"Uzupełnij uzasadnienie niezgłoszenia",IF(AND($K46="Wysokie ryzyko",$Q46=""),"Zawiadom osoby bez zbędnej zwłoki",IF(AND(ISNUMBER($L46),$M46=""),"Do zgłoszenia w UODO","Udokumentowane")))))</f>
        <v/>
      </c>
    </row>
    <row r="47">
      <c r="A47" s="17" t="n"/>
      <c r="B47" s="17" t="n"/>
      <c r="C47" s="18" t="n"/>
      <c r="D47" s="17" t="n"/>
      <c r="E47" s="17" t="n"/>
      <c r="F47" s="17" t="n"/>
      <c r="G47" s="17" t="n"/>
      <c r="H47" s="19" t="n"/>
      <c r="I47" s="19" t="n"/>
      <c r="J47" s="17" t="n"/>
      <c r="K47" s="17" t="n"/>
      <c r="L47" s="20">
        <f>IF($C47="","",IF($K47="Brak ryzyka","nie wymagane, uzasadnij",$C47+3))</f>
        <v/>
      </c>
      <c r="M47" s="18" t="n"/>
      <c r="N47" s="17" t="n"/>
      <c r="O47" s="17" t="n"/>
      <c r="P47" s="23">
        <f>IF($K47="","",IF($K47="Wysokie ryzyko","TAK (art. 34 RODO)","NIE"))</f>
        <v/>
      </c>
      <c r="Q47" s="22" t="n"/>
      <c r="R47" s="17" t="n"/>
      <c r="S47" s="23">
        <f>IF($C47="","",IF(AND(ISNUMBER($L47),$M47="",NOW()&gt;$L47),"PO TERMINIE: zgłoszenie do UODO",IF(AND($K47="Brak ryzyka",$O47=""),"Uzupełnij uzasadnienie niezgłoszenia",IF(AND($K47="Wysokie ryzyko",$Q47=""),"Zawiadom osoby bez zbędnej zwłoki",IF(AND(ISNUMBER($L47),$M47=""),"Do zgłoszenia w UODO","Udokumentowane")))))</f>
        <v/>
      </c>
    </row>
    <row r="48">
      <c r="A48" s="17" t="n"/>
      <c r="B48" s="17" t="n"/>
      <c r="C48" s="18" t="n"/>
      <c r="D48" s="17" t="n"/>
      <c r="E48" s="17" t="n"/>
      <c r="F48" s="17" t="n"/>
      <c r="G48" s="17" t="n"/>
      <c r="H48" s="19" t="n"/>
      <c r="I48" s="19" t="n"/>
      <c r="J48" s="17" t="n"/>
      <c r="K48" s="17" t="n"/>
      <c r="L48" s="20">
        <f>IF($C48="","",IF($K48="Brak ryzyka","nie wymagane, uzasadnij",$C48+3))</f>
        <v/>
      </c>
      <c r="M48" s="18" t="n"/>
      <c r="N48" s="17" t="n"/>
      <c r="O48" s="17" t="n"/>
      <c r="P48" s="23">
        <f>IF($K48="","",IF($K48="Wysokie ryzyko","TAK (art. 34 RODO)","NIE"))</f>
        <v/>
      </c>
      <c r="Q48" s="22" t="n"/>
      <c r="R48" s="17" t="n"/>
      <c r="S48" s="23">
        <f>IF($C48="","",IF(AND(ISNUMBER($L48),$M48="",NOW()&gt;$L48),"PO TERMINIE: zgłoszenie do UODO",IF(AND($K48="Brak ryzyka",$O48=""),"Uzupełnij uzasadnienie niezgłoszenia",IF(AND($K48="Wysokie ryzyko",$Q48=""),"Zawiadom osoby bez zbędnej zwłoki",IF(AND(ISNUMBER($L48),$M48=""),"Do zgłoszenia w UODO","Udokumentowane")))))</f>
        <v/>
      </c>
    </row>
    <row r="49">
      <c r="A49" s="17" t="n"/>
      <c r="B49" s="17" t="n"/>
      <c r="C49" s="18" t="n"/>
      <c r="D49" s="17" t="n"/>
      <c r="E49" s="17" t="n"/>
      <c r="F49" s="17" t="n"/>
      <c r="G49" s="17" t="n"/>
      <c r="H49" s="19" t="n"/>
      <c r="I49" s="19" t="n"/>
      <c r="J49" s="17" t="n"/>
      <c r="K49" s="17" t="n"/>
      <c r="L49" s="20">
        <f>IF($C49="","",IF($K49="Brak ryzyka","nie wymagane, uzasadnij",$C49+3))</f>
        <v/>
      </c>
      <c r="M49" s="18" t="n"/>
      <c r="N49" s="17" t="n"/>
      <c r="O49" s="17" t="n"/>
      <c r="P49" s="23">
        <f>IF($K49="","",IF($K49="Wysokie ryzyko","TAK (art. 34 RODO)","NIE"))</f>
        <v/>
      </c>
      <c r="Q49" s="22" t="n"/>
      <c r="R49" s="17" t="n"/>
      <c r="S49" s="23">
        <f>IF($C49="","",IF(AND(ISNUMBER($L49),$M49="",NOW()&gt;$L49),"PO TERMINIE: zgłoszenie do UODO",IF(AND($K49="Brak ryzyka",$O49=""),"Uzupełnij uzasadnienie niezgłoszenia",IF(AND($K49="Wysokie ryzyko",$Q49=""),"Zawiadom osoby bez zbędnej zwłoki",IF(AND(ISNUMBER($L49),$M49=""),"Do zgłoszenia w UODO","Udokumentowane")))))</f>
        <v/>
      </c>
    </row>
    <row r="50">
      <c r="A50" s="17" t="n"/>
      <c r="B50" s="17" t="n"/>
      <c r="C50" s="18" t="n"/>
      <c r="D50" s="17" t="n"/>
      <c r="E50" s="17" t="n"/>
      <c r="F50" s="17" t="n"/>
      <c r="G50" s="17" t="n"/>
      <c r="H50" s="19" t="n"/>
      <c r="I50" s="19" t="n"/>
      <c r="J50" s="17" t="n"/>
      <c r="K50" s="17" t="n"/>
      <c r="L50" s="20">
        <f>IF($C50="","",IF($K50="Brak ryzyka","nie wymagane, uzasadnij",$C50+3))</f>
        <v/>
      </c>
      <c r="M50" s="18" t="n"/>
      <c r="N50" s="17" t="n"/>
      <c r="O50" s="17" t="n"/>
      <c r="P50" s="23">
        <f>IF($K50="","",IF($K50="Wysokie ryzyko","TAK (art. 34 RODO)","NIE"))</f>
        <v/>
      </c>
      <c r="Q50" s="22" t="n"/>
      <c r="R50" s="17" t="n"/>
      <c r="S50" s="23">
        <f>IF($C50="","",IF(AND(ISNUMBER($L50),$M50="",NOW()&gt;$L50),"PO TERMINIE: zgłoszenie do UODO",IF(AND($K50="Brak ryzyka",$O50=""),"Uzupełnij uzasadnienie niezgłoszenia",IF(AND($K50="Wysokie ryzyko",$Q50=""),"Zawiadom osoby bez zbędnej zwłoki",IF(AND(ISNUMBER($L50),$M50=""),"Do zgłoszenia w UODO","Udokumentowane")))))</f>
        <v/>
      </c>
    </row>
    <row r="51">
      <c r="A51" s="17" t="n"/>
      <c r="B51" s="17" t="n"/>
      <c r="C51" s="18" t="n"/>
      <c r="D51" s="17" t="n"/>
      <c r="E51" s="17" t="n"/>
      <c r="F51" s="17" t="n"/>
      <c r="G51" s="17" t="n"/>
      <c r="H51" s="19" t="n"/>
      <c r="I51" s="19" t="n"/>
      <c r="J51" s="17" t="n"/>
      <c r="K51" s="17" t="n"/>
      <c r="L51" s="20">
        <f>IF($C51="","",IF($K51="Brak ryzyka","nie wymagane, uzasadnij",$C51+3))</f>
        <v/>
      </c>
      <c r="M51" s="18" t="n"/>
      <c r="N51" s="17" t="n"/>
      <c r="O51" s="17" t="n"/>
      <c r="P51" s="23">
        <f>IF($K51="","",IF($K51="Wysokie ryzyko","TAK (art. 34 RODO)","NIE"))</f>
        <v/>
      </c>
      <c r="Q51" s="22" t="n"/>
      <c r="R51" s="17" t="n"/>
      <c r="S51" s="23">
        <f>IF($C51="","",IF(AND(ISNUMBER($L51),$M51="",NOW()&gt;$L51),"PO TERMINIE: zgłoszenie do UODO",IF(AND($K51="Brak ryzyka",$O51=""),"Uzupełnij uzasadnienie niezgłoszenia",IF(AND($K51="Wysokie ryzyko",$Q51=""),"Zawiadom osoby bez zbędnej zwłoki",IF(AND(ISNUMBER($L51),$M51=""),"Do zgłoszenia w UODO","Udokumentowane")))))</f>
        <v/>
      </c>
    </row>
    <row r="52">
      <c r="A52" s="17" t="n"/>
      <c r="B52" s="17" t="n"/>
      <c r="C52" s="18" t="n"/>
      <c r="D52" s="17" t="n"/>
      <c r="E52" s="17" t="n"/>
      <c r="F52" s="17" t="n"/>
      <c r="G52" s="17" t="n"/>
      <c r="H52" s="19" t="n"/>
      <c r="I52" s="19" t="n"/>
      <c r="J52" s="17" t="n"/>
      <c r="K52" s="17" t="n"/>
      <c r="L52" s="20">
        <f>IF($C52="","",IF($K52="Brak ryzyka","nie wymagane, uzasadnij",$C52+3))</f>
        <v/>
      </c>
      <c r="M52" s="18" t="n"/>
      <c r="N52" s="17" t="n"/>
      <c r="O52" s="17" t="n"/>
      <c r="P52" s="23">
        <f>IF($K52="","",IF($K52="Wysokie ryzyko","TAK (art. 34 RODO)","NIE"))</f>
        <v/>
      </c>
      <c r="Q52" s="22" t="n"/>
      <c r="R52" s="17" t="n"/>
      <c r="S52" s="23">
        <f>IF($C52="","",IF(AND(ISNUMBER($L52),$M52="",NOW()&gt;$L52),"PO TERMINIE: zgłoszenie do UODO",IF(AND($K52="Brak ryzyka",$O52=""),"Uzupełnij uzasadnienie niezgłoszenia",IF(AND($K52="Wysokie ryzyko",$Q52=""),"Zawiadom osoby bez zbędnej zwłoki",IF(AND(ISNUMBER($L52),$M52=""),"Do zgłoszenia w UODO","Udokumentowane")))))</f>
        <v/>
      </c>
    </row>
    <row r="53">
      <c r="A53" s="17" t="n"/>
      <c r="B53" s="17" t="n"/>
      <c r="C53" s="18" t="n"/>
      <c r="D53" s="17" t="n"/>
      <c r="E53" s="17" t="n"/>
      <c r="F53" s="17" t="n"/>
      <c r="G53" s="17" t="n"/>
      <c r="H53" s="19" t="n"/>
      <c r="I53" s="19" t="n"/>
      <c r="J53" s="17" t="n"/>
      <c r="K53" s="17" t="n"/>
      <c r="L53" s="20">
        <f>IF($C53="","",IF($K53="Brak ryzyka","nie wymagane, uzasadnij",$C53+3))</f>
        <v/>
      </c>
      <c r="M53" s="18" t="n"/>
      <c r="N53" s="17" t="n"/>
      <c r="O53" s="17" t="n"/>
      <c r="P53" s="23">
        <f>IF($K53="","",IF($K53="Wysokie ryzyko","TAK (art. 34 RODO)","NIE"))</f>
        <v/>
      </c>
      <c r="Q53" s="22" t="n"/>
      <c r="R53" s="17" t="n"/>
      <c r="S53" s="23">
        <f>IF($C53="","",IF(AND(ISNUMBER($L53),$M53="",NOW()&gt;$L53),"PO TERMINIE: zgłoszenie do UODO",IF(AND($K53="Brak ryzyka",$O53=""),"Uzupełnij uzasadnienie niezgłoszenia",IF(AND($K53="Wysokie ryzyko",$Q53=""),"Zawiadom osoby bez zbędnej zwłoki",IF(AND(ISNUMBER($L53),$M53=""),"Do zgłoszenia w UODO","Udokumentowane")))))</f>
        <v/>
      </c>
    </row>
    <row r="54">
      <c r="A54" s="17" t="n"/>
      <c r="B54" s="17" t="n"/>
      <c r="C54" s="18" t="n"/>
      <c r="D54" s="17" t="n"/>
      <c r="E54" s="17" t="n"/>
      <c r="F54" s="17" t="n"/>
      <c r="G54" s="17" t="n"/>
      <c r="H54" s="19" t="n"/>
      <c r="I54" s="19" t="n"/>
      <c r="J54" s="17" t="n"/>
      <c r="K54" s="17" t="n"/>
      <c r="L54" s="20">
        <f>IF($C54="","",IF($K54="Brak ryzyka","nie wymagane, uzasadnij",$C54+3))</f>
        <v/>
      </c>
      <c r="M54" s="18" t="n"/>
      <c r="N54" s="17" t="n"/>
      <c r="O54" s="17" t="n"/>
      <c r="P54" s="23">
        <f>IF($K54="","",IF($K54="Wysokie ryzyko","TAK (art. 34 RODO)","NIE"))</f>
        <v/>
      </c>
      <c r="Q54" s="22" t="n"/>
      <c r="R54" s="17" t="n"/>
      <c r="S54" s="23">
        <f>IF($C54="","",IF(AND(ISNUMBER($L54),$M54="",NOW()&gt;$L54),"PO TERMINIE: zgłoszenie do UODO",IF(AND($K54="Brak ryzyka",$O54=""),"Uzupełnij uzasadnienie niezgłoszenia",IF(AND($K54="Wysokie ryzyko",$Q54=""),"Zawiadom osoby bez zbędnej zwłoki",IF(AND(ISNUMBER($L54),$M54=""),"Do zgłoszenia w UODO","Udokumentowane")))))</f>
        <v/>
      </c>
    </row>
    <row r="55">
      <c r="A55" s="17" t="n"/>
      <c r="B55" s="17" t="n"/>
      <c r="C55" s="18" t="n"/>
      <c r="D55" s="17" t="n"/>
      <c r="E55" s="17" t="n"/>
      <c r="F55" s="17" t="n"/>
      <c r="G55" s="17" t="n"/>
      <c r="H55" s="19" t="n"/>
      <c r="I55" s="19" t="n"/>
      <c r="J55" s="17" t="n"/>
      <c r="K55" s="17" t="n"/>
      <c r="L55" s="20">
        <f>IF($C55="","",IF($K55="Brak ryzyka","nie wymagane, uzasadnij",$C55+3))</f>
        <v/>
      </c>
      <c r="M55" s="18" t="n"/>
      <c r="N55" s="17" t="n"/>
      <c r="O55" s="17" t="n"/>
      <c r="P55" s="23">
        <f>IF($K55="","",IF($K55="Wysokie ryzyko","TAK (art. 34 RODO)","NIE"))</f>
        <v/>
      </c>
      <c r="Q55" s="22" t="n"/>
      <c r="R55" s="17" t="n"/>
      <c r="S55" s="23">
        <f>IF($C55="","",IF(AND(ISNUMBER($L55),$M55="",NOW()&gt;$L55),"PO TERMINIE: zgłoszenie do UODO",IF(AND($K55="Brak ryzyka",$O55=""),"Uzupełnij uzasadnienie niezgłoszenia",IF(AND($K55="Wysokie ryzyko",$Q55=""),"Zawiadom osoby bez zbędnej zwłoki",IF(AND(ISNUMBER($L55),$M55=""),"Do zgłoszenia w UODO","Udokumentowane")))))</f>
        <v/>
      </c>
    </row>
    <row r="56">
      <c r="A56" s="17" t="n"/>
      <c r="B56" s="17" t="n"/>
      <c r="C56" s="18" t="n"/>
      <c r="D56" s="17" t="n"/>
      <c r="E56" s="17" t="n"/>
      <c r="F56" s="17" t="n"/>
      <c r="G56" s="17" t="n"/>
      <c r="H56" s="19" t="n"/>
      <c r="I56" s="19" t="n"/>
      <c r="J56" s="17" t="n"/>
      <c r="K56" s="17" t="n"/>
      <c r="L56" s="20">
        <f>IF($C56="","",IF($K56="Brak ryzyka","nie wymagane, uzasadnij",$C56+3))</f>
        <v/>
      </c>
      <c r="M56" s="18" t="n"/>
      <c r="N56" s="17" t="n"/>
      <c r="O56" s="17" t="n"/>
      <c r="P56" s="23">
        <f>IF($K56="","",IF($K56="Wysokie ryzyko","TAK (art. 34 RODO)","NIE"))</f>
        <v/>
      </c>
      <c r="Q56" s="22" t="n"/>
      <c r="R56" s="17" t="n"/>
      <c r="S56" s="23">
        <f>IF($C56="","",IF(AND(ISNUMBER($L56),$M56="",NOW()&gt;$L56),"PO TERMINIE: zgłoszenie do UODO",IF(AND($K56="Brak ryzyka",$O56=""),"Uzupełnij uzasadnienie niezgłoszenia",IF(AND($K56="Wysokie ryzyko",$Q56=""),"Zawiadom osoby bez zbędnej zwłoki",IF(AND(ISNUMBER($L56),$M56=""),"Do zgłoszenia w UODO","Udokumentowane")))))</f>
        <v/>
      </c>
    </row>
    <row r="57">
      <c r="A57" s="17" t="n"/>
      <c r="B57" s="17" t="n"/>
      <c r="C57" s="18" t="n"/>
      <c r="D57" s="17" t="n"/>
      <c r="E57" s="17" t="n"/>
      <c r="F57" s="17" t="n"/>
      <c r="G57" s="17" t="n"/>
      <c r="H57" s="19" t="n"/>
      <c r="I57" s="19" t="n"/>
      <c r="J57" s="17" t="n"/>
      <c r="K57" s="17" t="n"/>
      <c r="L57" s="20">
        <f>IF($C57="","",IF($K57="Brak ryzyka","nie wymagane, uzasadnij",$C57+3))</f>
        <v/>
      </c>
      <c r="M57" s="18" t="n"/>
      <c r="N57" s="17" t="n"/>
      <c r="O57" s="17" t="n"/>
      <c r="P57" s="23">
        <f>IF($K57="","",IF($K57="Wysokie ryzyko","TAK (art. 34 RODO)","NIE"))</f>
        <v/>
      </c>
      <c r="Q57" s="22" t="n"/>
      <c r="R57" s="17" t="n"/>
      <c r="S57" s="23">
        <f>IF($C57="","",IF(AND(ISNUMBER($L57),$M57="",NOW()&gt;$L57),"PO TERMINIE: zgłoszenie do UODO",IF(AND($K57="Brak ryzyka",$O57=""),"Uzupełnij uzasadnienie niezgłoszenia",IF(AND($K57="Wysokie ryzyko",$Q57=""),"Zawiadom osoby bez zbędnej zwłoki",IF(AND(ISNUMBER($L57),$M57=""),"Do zgłoszenia w UODO","Udokumentowane")))))</f>
        <v/>
      </c>
    </row>
    <row r="58">
      <c r="A58" s="17" t="n"/>
      <c r="B58" s="17" t="n"/>
      <c r="C58" s="18" t="n"/>
      <c r="D58" s="17" t="n"/>
      <c r="E58" s="17" t="n"/>
      <c r="F58" s="17" t="n"/>
      <c r="G58" s="17" t="n"/>
      <c r="H58" s="19" t="n"/>
      <c r="I58" s="19" t="n"/>
      <c r="J58" s="17" t="n"/>
      <c r="K58" s="17" t="n"/>
      <c r="L58" s="20">
        <f>IF($C58="","",IF($K58="Brak ryzyka","nie wymagane, uzasadnij",$C58+3))</f>
        <v/>
      </c>
      <c r="M58" s="18" t="n"/>
      <c r="N58" s="17" t="n"/>
      <c r="O58" s="17" t="n"/>
      <c r="P58" s="23">
        <f>IF($K58="","",IF($K58="Wysokie ryzyko","TAK (art. 34 RODO)","NIE"))</f>
        <v/>
      </c>
      <c r="Q58" s="22" t="n"/>
      <c r="R58" s="17" t="n"/>
      <c r="S58" s="23">
        <f>IF($C58="","",IF(AND(ISNUMBER($L58),$M58="",NOW()&gt;$L58),"PO TERMINIE: zgłoszenie do UODO",IF(AND($K58="Brak ryzyka",$O58=""),"Uzupełnij uzasadnienie niezgłoszenia",IF(AND($K58="Wysokie ryzyko",$Q58=""),"Zawiadom osoby bez zbędnej zwłoki",IF(AND(ISNUMBER($L58),$M58=""),"Do zgłoszenia w UODO","Udokumentowane")))))</f>
        <v/>
      </c>
    </row>
    <row r="59">
      <c r="A59" s="17" t="n"/>
      <c r="B59" s="17" t="n"/>
      <c r="C59" s="18" t="n"/>
      <c r="D59" s="17" t="n"/>
      <c r="E59" s="17" t="n"/>
      <c r="F59" s="17" t="n"/>
      <c r="G59" s="17" t="n"/>
      <c r="H59" s="19" t="n"/>
      <c r="I59" s="19" t="n"/>
      <c r="J59" s="17" t="n"/>
      <c r="K59" s="17" t="n"/>
      <c r="L59" s="20">
        <f>IF($C59="","",IF($K59="Brak ryzyka","nie wymagane, uzasadnij",$C59+3))</f>
        <v/>
      </c>
      <c r="M59" s="18" t="n"/>
      <c r="N59" s="17" t="n"/>
      <c r="O59" s="17" t="n"/>
      <c r="P59" s="23">
        <f>IF($K59="","",IF($K59="Wysokie ryzyko","TAK (art. 34 RODO)","NIE"))</f>
        <v/>
      </c>
      <c r="Q59" s="22" t="n"/>
      <c r="R59" s="17" t="n"/>
      <c r="S59" s="23">
        <f>IF($C59="","",IF(AND(ISNUMBER($L59),$M59="",NOW()&gt;$L59),"PO TERMINIE: zgłoszenie do UODO",IF(AND($K59="Brak ryzyka",$O59=""),"Uzupełnij uzasadnienie niezgłoszenia",IF(AND($K59="Wysokie ryzyko",$Q59=""),"Zawiadom osoby bez zbędnej zwłoki",IF(AND(ISNUMBER($L59),$M59=""),"Do zgłoszenia w UODO","Udokumentowane")))))</f>
        <v/>
      </c>
    </row>
    <row r="60">
      <c r="A60" s="17" t="n"/>
      <c r="B60" s="17" t="n"/>
      <c r="C60" s="18" t="n"/>
      <c r="D60" s="17" t="n"/>
      <c r="E60" s="17" t="n"/>
      <c r="F60" s="17" t="n"/>
      <c r="G60" s="17" t="n"/>
      <c r="H60" s="19" t="n"/>
      <c r="I60" s="19" t="n"/>
      <c r="J60" s="17" t="n"/>
      <c r="K60" s="17" t="n"/>
      <c r="L60" s="20">
        <f>IF($C60="","",IF($K60="Brak ryzyka","nie wymagane, uzasadnij",$C60+3))</f>
        <v/>
      </c>
      <c r="M60" s="18" t="n"/>
      <c r="N60" s="17" t="n"/>
      <c r="O60" s="17" t="n"/>
      <c r="P60" s="23">
        <f>IF($K60="","",IF($K60="Wysokie ryzyko","TAK (art. 34 RODO)","NIE"))</f>
        <v/>
      </c>
      <c r="Q60" s="22" t="n"/>
      <c r="R60" s="17" t="n"/>
      <c r="S60" s="23">
        <f>IF($C60="","",IF(AND(ISNUMBER($L60),$M60="",NOW()&gt;$L60),"PO TERMINIE: zgłoszenie do UODO",IF(AND($K60="Brak ryzyka",$O60=""),"Uzupełnij uzasadnienie niezgłoszenia",IF(AND($K60="Wysokie ryzyko",$Q60=""),"Zawiadom osoby bez zbędnej zwłoki",IF(AND(ISNUMBER($L60),$M60=""),"Do zgłoszenia w UODO","Udokumentowane")))))</f>
        <v/>
      </c>
    </row>
    <row r="61">
      <c r="A61" s="17" t="n"/>
      <c r="B61" s="17" t="n"/>
      <c r="C61" s="18" t="n"/>
      <c r="D61" s="17" t="n"/>
      <c r="E61" s="17" t="n"/>
      <c r="F61" s="17" t="n"/>
      <c r="G61" s="17" t="n"/>
      <c r="H61" s="19" t="n"/>
      <c r="I61" s="19" t="n"/>
      <c r="J61" s="17" t="n"/>
      <c r="K61" s="17" t="n"/>
      <c r="L61" s="20">
        <f>IF($C61="","",IF($K61="Brak ryzyka","nie wymagane, uzasadnij",$C61+3))</f>
        <v/>
      </c>
      <c r="M61" s="18" t="n"/>
      <c r="N61" s="17" t="n"/>
      <c r="O61" s="17" t="n"/>
      <c r="P61" s="23">
        <f>IF($K61="","",IF($K61="Wysokie ryzyko","TAK (art. 34 RODO)","NIE"))</f>
        <v/>
      </c>
      <c r="Q61" s="22" t="n"/>
      <c r="R61" s="17" t="n"/>
      <c r="S61" s="23">
        <f>IF($C61="","",IF(AND(ISNUMBER($L61),$M61="",NOW()&gt;$L61),"PO TERMINIE: zgłoszenie do UODO",IF(AND($K61="Brak ryzyka",$O61=""),"Uzupełnij uzasadnienie niezgłoszenia",IF(AND($K61="Wysokie ryzyko",$Q61=""),"Zawiadom osoby bez zbędnej zwłoki",IF(AND(ISNUMBER($L61),$M61=""),"Do zgłoszenia w UODO","Udokumentowane")))))</f>
        <v/>
      </c>
    </row>
    <row r="62">
      <c r="A62" s="17" t="n"/>
      <c r="B62" s="17" t="n"/>
      <c r="C62" s="18" t="n"/>
      <c r="D62" s="17" t="n"/>
      <c r="E62" s="17" t="n"/>
      <c r="F62" s="17" t="n"/>
      <c r="G62" s="17" t="n"/>
      <c r="H62" s="19" t="n"/>
      <c r="I62" s="19" t="n"/>
      <c r="J62" s="17" t="n"/>
      <c r="K62" s="17" t="n"/>
      <c r="L62" s="20">
        <f>IF($C62="","",IF($K62="Brak ryzyka","nie wymagane, uzasadnij",$C62+3))</f>
        <v/>
      </c>
      <c r="M62" s="18" t="n"/>
      <c r="N62" s="17" t="n"/>
      <c r="O62" s="17" t="n"/>
      <c r="P62" s="23">
        <f>IF($K62="","",IF($K62="Wysokie ryzyko","TAK (art. 34 RODO)","NIE"))</f>
        <v/>
      </c>
      <c r="Q62" s="22" t="n"/>
      <c r="R62" s="17" t="n"/>
      <c r="S62" s="23">
        <f>IF($C62="","",IF(AND(ISNUMBER($L62),$M62="",NOW()&gt;$L62),"PO TERMINIE: zgłoszenie do UODO",IF(AND($K62="Brak ryzyka",$O62=""),"Uzupełnij uzasadnienie niezgłoszenia",IF(AND($K62="Wysokie ryzyko",$Q62=""),"Zawiadom osoby bez zbędnej zwłoki",IF(AND(ISNUMBER($L62),$M62=""),"Do zgłoszenia w UODO","Udokumentowane")))))</f>
        <v/>
      </c>
    </row>
    <row r="63">
      <c r="A63" s="17" t="n"/>
      <c r="B63" s="17" t="n"/>
      <c r="C63" s="18" t="n"/>
      <c r="D63" s="17" t="n"/>
      <c r="E63" s="17" t="n"/>
      <c r="F63" s="17" t="n"/>
      <c r="G63" s="17" t="n"/>
      <c r="H63" s="19" t="n"/>
      <c r="I63" s="19" t="n"/>
      <c r="J63" s="17" t="n"/>
      <c r="K63" s="17" t="n"/>
      <c r="L63" s="20">
        <f>IF($C63="","",IF($K63="Brak ryzyka","nie wymagane, uzasadnij",$C63+3))</f>
        <v/>
      </c>
      <c r="M63" s="18" t="n"/>
      <c r="N63" s="17" t="n"/>
      <c r="O63" s="17" t="n"/>
      <c r="P63" s="23">
        <f>IF($K63="","",IF($K63="Wysokie ryzyko","TAK (art. 34 RODO)","NIE"))</f>
        <v/>
      </c>
      <c r="Q63" s="22" t="n"/>
      <c r="R63" s="17" t="n"/>
      <c r="S63" s="23">
        <f>IF($C63="","",IF(AND(ISNUMBER($L63),$M63="",NOW()&gt;$L63),"PO TERMINIE: zgłoszenie do UODO",IF(AND($K63="Brak ryzyka",$O63=""),"Uzupełnij uzasadnienie niezgłoszenia",IF(AND($K63="Wysokie ryzyko",$Q63=""),"Zawiadom osoby bez zbędnej zwłoki",IF(AND(ISNUMBER($L63),$M63=""),"Do zgłoszenia w UODO","Udokumentowane")))))</f>
        <v/>
      </c>
    </row>
    <row r="64">
      <c r="A64" s="17" t="n"/>
      <c r="B64" s="17" t="n"/>
      <c r="C64" s="18" t="n"/>
      <c r="D64" s="17" t="n"/>
      <c r="E64" s="17" t="n"/>
      <c r="F64" s="17" t="n"/>
      <c r="G64" s="17" t="n"/>
      <c r="H64" s="19" t="n"/>
      <c r="I64" s="19" t="n"/>
      <c r="J64" s="17" t="n"/>
      <c r="K64" s="17" t="n"/>
      <c r="L64" s="20">
        <f>IF($C64="","",IF($K64="Brak ryzyka","nie wymagane, uzasadnij",$C64+3))</f>
        <v/>
      </c>
      <c r="M64" s="18" t="n"/>
      <c r="N64" s="17" t="n"/>
      <c r="O64" s="17" t="n"/>
      <c r="P64" s="23">
        <f>IF($K64="","",IF($K64="Wysokie ryzyko","TAK (art. 34 RODO)","NIE"))</f>
        <v/>
      </c>
      <c r="Q64" s="22" t="n"/>
      <c r="R64" s="17" t="n"/>
      <c r="S64" s="23">
        <f>IF($C64="","",IF(AND(ISNUMBER($L64),$M64="",NOW()&gt;$L64),"PO TERMINIE: zgłoszenie do UODO",IF(AND($K64="Brak ryzyka",$O64=""),"Uzupełnij uzasadnienie niezgłoszenia",IF(AND($K64="Wysokie ryzyko",$Q64=""),"Zawiadom osoby bez zbędnej zwłoki",IF(AND(ISNUMBER($L64),$M64=""),"Do zgłoszenia w UODO","Udokumentowane")))))</f>
        <v/>
      </c>
    </row>
    <row r="65">
      <c r="A65" s="17" t="n"/>
      <c r="B65" s="17" t="n"/>
      <c r="C65" s="18" t="n"/>
      <c r="D65" s="17" t="n"/>
      <c r="E65" s="17" t="n"/>
      <c r="F65" s="17" t="n"/>
      <c r="G65" s="17" t="n"/>
      <c r="H65" s="19" t="n"/>
      <c r="I65" s="19" t="n"/>
      <c r="J65" s="17" t="n"/>
      <c r="K65" s="17" t="n"/>
      <c r="L65" s="20">
        <f>IF($C65="","",IF($K65="Brak ryzyka","nie wymagane, uzasadnij",$C65+3))</f>
        <v/>
      </c>
      <c r="M65" s="18" t="n"/>
      <c r="N65" s="17" t="n"/>
      <c r="O65" s="17" t="n"/>
      <c r="P65" s="23">
        <f>IF($K65="","",IF($K65="Wysokie ryzyko","TAK (art. 34 RODO)","NIE"))</f>
        <v/>
      </c>
      <c r="Q65" s="22" t="n"/>
      <c r="R65" s="17" t="n"/>
      <c r="S65" s="23">
        <f>IF($C65="","",IF(AND(ISNUMBER($L65),$M65="",NOW()&gt;$L65),"PO TERMINIE: zgłoszenie do UODO",IF(AND($K65="Brak ryzyka",$O65=""),"Uzupełnij uzasadnienie niezgłoszenia",IF(AND($K65="Wysokie ryzyko",$Q65=""),"Zawiadom osoby bez zbędnej zwłoki",IF(AND(ISNUMBER($L65),$M65=""),"Do zgłoszenia w UODO","Udokumentowane")))))</f>
        <v/>
      </c>
    </row>
    <row r="66">
      <c r="A66" s="17" t="n"/>
      <c r="B66" s="17" t="n"/>
      <c r="C66" s="18" t="n"/>
      <c r="D66" s="17" t="n"/>
      <c r="E66" s="17" t="n"/>
      <c r="F66" s="17" t="n"/>
      <c r="G66" s="17" t="n"/>
      <c r="H66" s="19" t="n"/>
      <c r="I66" s="19" t="n"/>
      <c r="J66" s="17" t="n"/>
      <c r="K66" s="17" t="n"/>
      <c r="L66" s="20">
        <f>IF($C66="","",IF($K66="Brak ryzyka","nie wymagane, uzasadnij",$C66+3))</f>
        <v/>
      </c>
      <c r="M66" s="18" t="n"/>
      <c r="N66" s="17" t="n"/>
      <c r="O66" s="17" t="n"/>
      <c r="P66" s="23">
        <f>IF($K66="","",IF($K66="Wysokie ryzyko","TAK (art. 34 RODO)","NIE"))</f>
        <v/>
      </c>
      <c r="Q66" s="22" t="n"/>
      <c r="R66" s="17" t="n"/>
      <c r="S66" s="23">
        <f>IF($C66="","",IF(AND(ISNUMBER($L66),$M66="",NOW()&gt;$L66),"PO TERMINIE: zgłoszenie do UODO",IF(AND($K66="Brak ryzyka",$O66=""),"Uzupełnij uzasadnienie niezgłoszenia",IF(AND($K66="Wysokie ryzyko",$Q66=""),"Zawiadom osoby bez zbędnej zwłoki",IF(AND(ISNUMBER($L66),$M66=""),"Do zgłoszenia w UODO","Udokumentowane")))))</f>
        <v/>
      </c>
    </row>
    <row r="67">
      <c r="A67" s="17" t="n"/>
      <c r="B67" s="17" t="n"/>
      <c r="C67" s="18" t="n"/>
      <c r="D67" s="17" t="n"/>
      <c r="E67" s="17" t="n"/>
      <c r="F67" s="17" t="n"/>
      <c r="G67" s="17" t="n"/>
      <c r="H67" s="19" t="n"/>
      <c r="I67" s="19" t="n"/>
      <c r="J67" s="17" t="n"/>
      <c r="K67" s="17" t="n"/>
      <c r="L67" s="20">
        <f>IF($C67="","",IF($K67="Brak ryzyka","nie wymagane, uzasadnij",$C67+3))</f>
        <v/>
      </c>
      <c r="M67" s="18" t="n"/>
      <c r="N67" s="17" t="n"/>
      <c r="O67" s="17" t="n"/>
      <c r="P67" s="23">
        <f>IF($K67="","",IF($K67="Wysokie ryzyko","TAK (art. 34 RODO)","NIE"))</f>
        <v/>
      </c>
      <c r="Q67" s="22" t="n"/>
      <c r="R67" s="17" t="n"/>
      <c r="S67" s="23">
        <f>IF($C67="","",IF(AND(ISNUMBER($L67),$M67="",NOW()&gt;$L67),"PO TERMINIE: zgłoszenie do UODO",IF(AND($K67="Brak ryzyka",$O67=""),"Uzupełnij uzasadnienie niezgłoszenia",IF(AND($K67="Wysokie ryzyko",$Q67=""),"Zawiadom osoby bez zbędnej zwłoki",IF(AND(ISNUMBER($L67),$M67=""),"Do zgłoszenia w UODO","Udokumentowane")))))</f>
        <v/>
      </c>
    </row>
    <row r="68">
      <c r="A68" s="17" t="n"/>
      <c r="B68" s="17" t="n"/>
      <c r="C68" s="18" t="n"/>
      <c r="D68" s="17" t="n"/>
      <c r="E68" s="17" t="n"/>
      <c r="F68" s="17" t="n"/>
      <c r="G68" s="17" t="n"/>
      <c r="H68" s="19" t="n"/>
      <c r="I68" s="19" t="n"/>
      <c r="J68" s="17" t="n"/>
      <c r="K68" s="17" t="n"/>
      <c r="L68" s="20">
        <f>IF($C68="","",IF($K68="Brak ryzyka","nie wymagane, uzasadnij",$C68+3))</f>
        <v/>
      </c>
      <c r="M68" s="18" t="n"/>
      <c r="N68" s="17" t="n"/>
      <c r="O68" s="17" t="n"/>
      <c r="P68" s="23">
        <f>IF($K68="","",IF($K68="Wysokie ryzyko","TAK (art. 34 RODO)","NIE"))</f>
        <v/>
      </c>
      <c r="Q68" s="22" t="n"/>
      <c r="R68" s="17" t="n"/>
      <c r="S68" s="23">
        <f>IF($C68="","",IF(AND(ISNUMBER($L68),$M68="",NOW()&gt;$L68),"PO TERMINIE: zgłoszenie do UODO",IF(AND($K68="Brak ryzyka",$O68=""),"Uzupełnij uzasadnienie niezgłoszenia",IF(AND($K68="Wysokie ryzyko",$Q68=""),"Zawiadom osoby bez zbędnej zwłoki",IF(AND(ISNUMBER($L68),$M68=""),"Do zgłoszenia w UODO","Udokumentowane")))))</f>
        <v/>
      </c>
    </row>
    <row r="69">
      <c r="A69" s="17" t="n"/>
      <c r="B69" s="17" t="n"/>
      <c r="C69" s="18" t="n"/>
      <c r="D69" s="17" t="n"/>
      <c r="E69" s="17" t="n"/>
      <c r="F69" s="17" t="n"/>
      <c r="G69" s="17" t="n"/>
      <c r="H69" s="19" t="n"/>
      <c r="I69" s="19" t="n"/>
      <c r="J69" s="17" t="n"/>
      <c r="K69" s="17" t="n"/>
      <c r="L69" s="20">
        <f>IF($C69="","",IF($K69="Brak ryzyka","nie wymagane, uzasadnij",$C69+3))</f>
        <v/>
      </c>
      <c r="M69" s="18" t="n"/>
      <c r="N69" s="17" t="n"/>
      <c r="O69" s="17" t="n"/>
      <c r="P69" s="23">
        <f>IF($K69="","",IF($K69="Wysokie ryzyko","TAK (art. 34 RODO)","NIE"))</f>
        <v/>
      </c>
      <c r="Q69" s="22" t="n"/>
      <c r="R69" s="17" t="n"/>
      <c r="S69" s="23">
        <f>IF($C69="","",IF(AND(ISNUMBER($L69),$M69="",NOW()&gt;$L69),"PO TERMINIE: zgłoszenie do UODO",IF(AND($K69="Brak ryzyka",$O69=""),"Uzupełnij uzasadnienie niezgłoszenia",IF(AND($K69="Wysokie ryzyko",$Q69=""),"Zawiadom osoby bez zbędnej zwłoki",IF(AND(ISNUMBER($L69),$M69=""),"Do zgłoszenia w UODO","Udokumentowane")))))</f>
        <v/>
      </c>
    </row>
    <row r="70">
      <c r="A70" s="17" t="n"/>
      <c r="B70" s="17" t="n"/>
      <c r="C70" s="18" t="n"/>
      <c r="D70" s="17" t="n"/>
      <c r="E70" s="17" t="n"/>
      <c r="F70" s="17" t="n"/>
      <c r="G70" s="17" t="n"/>
      <c r="H70" s="19" t="n"/>
      <c r="I70" s="19" t="n"/>
      <c r="J70" s="17" t="n"/>
      <c r="K70" s="17" t="n"/>
      <c r="L70" s="20">
        <f>IF($C70="","",IF($K70="Brak ryzyka","nie wymagane, uzasadnij",$C70+3))</f>
        <v/>
      </c>
      <c r="M70" s="18" t="n"/>
      <c r="N70" s="17" t="n"/>
      <c r="O70" s="17" t="n"/>
      <c r="P70" s="23">
        <f>IF($K70="","",IF($K70="Wysokie ryzyko","TAK (art. 34 RODO)","NIE"))</f>
        <v/>
      </c>
      <c r="Q70" s="22" t="n"/>
      <c r="R70" s="17" t="n"/>
      <c r="S70" s="23">
        <f>IF($C70="","",IF(AND(ISNUMBER($L70),$M70="",NOW()&gt;$L70),"PO TERMINIE: zgłoszenie do UODO",IF(AND($K70="Brak ryzyka",$O70=""),"Uzupełnij uzasadnienie niezgłoszenia",IF(AND($K70="Wysokie ryzyko",$Q70=""),"Zawiadom osoby bez zbędnej zwłoki",IF(AND(ISNUMBER($L70),$M70=""),"Do zgłoszenia w UODO","Udokumentowane")))))</f>
        <v/>
      </c>
    </row>
    <row r="71">
      <c r="A71" s="17" t="n"/>
      <c r="B71" s="17" t="n"/>
      <c r="C71" s="18" t="n"/>
      <c r="D71" s="17" t="n"/>
      <c r="E71" s="17" t="n"/>
      <c r="F71" s="17" t="n"/>
      <c r="G71" s="17" t="n"/>
      <c r="H71" s="19" t="n"/>
      <c r="I71" s="19" t="n"/>
      <c r="J71" s="17" t="n"/>
      <c r="K71" s="17" t="n"/>
      <c r="L71" s="20">
        <f>IF($C71="","",IF($K71="Brak ryzyka","nie wymagane, uzasadnij",$C71+3))</f>
        <v/>
      </c>
      <c r="M71" s="18" t="n"/>
      <c r="N71" s="17" t="n"/>
      <c r="O71" s="17" t="n"/>
      <c r="P71" s="23">
        <f>IF($K71="","",IF($K71="Wysokie ryzyko","TAK (art. 34 RODO)","NIE"))</f>
        <v/>
      </c>
      <c r="Q71" s="22" t="n"/>
      <c r="R71" s="17" t="n"/>
      <c r="S71" s="23">
        <f>IF($C71="","",IF(AND(ISNUMBER($L71),$M71="",NOW()&gt;$L71),"PO TERMINIE: zgłoszenie do UODO",IF(AND($K71="Brak ryzyka",$O71=""),"Uzupełnij uzasadnienie niezgłoszenia",IF(AND($K71="Wysokie ryzyko",$Q71=""),"Zawiadom osoby bez zbędnej zwłoki",IF(AND(ISNUMBER($L71),$M71=""),"Do zgłoszenia w UODO","Udokumentowane")))))</f>
        <v/>
      </c>
    </row>
    <row r="72">
      <c r="A72" s="17" t="n"/>
      <c r="B72" s="17" t="n"/>
      <c r="C72" s="18" t="n"/>
      <c r="D72" s="17" t="n"/>
      <c r="E72" s="17" t="n"/>
      <c r="F72" s="17" t="n"/>
      <c r="G72" s="17" t="n"/>
      <c r="H72" s="19" t="n"/>
      <c r="I72" s="19" t="n"/>
      <c r="J72" s="17" t="n"/>
      <c r="K72" s="17" t="n"/>
      <c r="L72" s="20">
        <f>IF($C72="","",IF($K72="Brak ryzyka","nie wymagane, uzasadnij",$C72+3))</f>
        <v/>
      </c>
      <c r="M72" s="18" t="n"/>
      <c r="N72" s="17" t="n"/>
      <c r="O72" s="17" t="n"/>
      <c r="P72" s="23">
        <f>IF($K72="","",IF($K72="Wysokie ryzyko","TAK (art. 34 RODO)","NIE"))</f>
        <v/>
      </c>
      <c r="Q72" s="22" t="n"/>
      <c r="R72" s="17" t="n"/>
      <c r="S72" s="23">
        <f>IF($C72="","",IF(AND(ISNUMBER($L72),$M72="",NOW()&gt;$L72),"PO TERMINIE: zgłoszenie do UODO",IF(AND($K72="Brak ryzyka",$O72=""),"Uzupełnij uzasadnienie niezgłoszenia",IF(AND($K72="Wysokie ryzyko",$Q72=""),"Zawiadom osoby bez zbędnej zwłoki",IF(AND(ISNUMBER($L72),$M72=""),"Do zgłoszenia w UODO","Udokumentowane")))))</f>
        <v/>
      </c>
    </row>
    <row r="73">
      <c r="A73" s="17" t="n"/>
      <c r="B73" s="17" t="n"/>
      <c r="C73" s="18" t="n"/>
      <c r="D73" s="17" t="n"/>
      <c r="E73" s="17" t="n"/>
      <c r="F73" s="17" t="n"/>
      <c r="G73" s="17" t="n"/>
      <c r="H73" s="19" t="n"/>
      <c r="I73" s="19" t="n"/>
      <c r="J73" s="17" t="n"/>
      <c r="K73" s="17" t="n"/>
      <c r="L73" s="20">
        <f>IF($C73="","",IF($K73="Brak ryzyka","nie wymagane, uzasadnij",$C73+3))</f>
        <v/>
      </c>
      <c r="M73" s="18" t="n"/>
      <c r="N73" s="17" t="n"/>
      <c r="O73" s="17" t="n"/>
      <c r="P73" s="23">
        <f>IF($K73="","",IF($K73="Wysokie ryzyko","TAK (art. 34 RODO)","NIE"))</f>
        <v/>
      </c>
      <c r="Q73" s="22" t="n"/>
      <c r="R73" s="17" t="n"/>
      <c r="S73" s="23">
        <f>IF($C73="","",IF(AND(ISNUMBER($L73),$M73="",NOW()&gt;$L73),"PO TERMINIE: zgłoszenie do UODO",IF(AND($K73="Brak ryzyka",$O73=""),"Uzupełnij uzasadnienie niezgłoszenia",IF(AND($K73="Wysokie ryzyko",$Q73=""),"Zawiadom osoby bez zbędnej zwłoki",IF(AND(ISNUMBER($L73),$M73=""),"Do zgłoszenia w UODO","Udokumentowane")))))</f>
        <v/>
      </c>
    </row>
    <row r="74">
      <c r="A74" s="17" t="n"/>
      <c r="B74" s="17" t="n"/>
      <c r="C74" s="18" t="n"/>
      <c r="D74" s="17" t="n"/>
      <c r="E74" s="17" t="n"/>
      <c r="F74" s="17" t="n"/>
      <c r="G74" s="17" t="n"/>
      <c r="H74" s="19" t="n"/>
      <c r="I74" s="19" t="n"/>
      <c r="J74" s="17" t="n"/>
      <c r="K74" s="17" t="n"/>
      <c r="L74" s="20">
        <f>IF($C74="","",IF($K74="Brak ryzyka","nie wymagane, uzasadnij",$C74+3))</f>
        <v/>
      </c>
      <c r="M74" s="18" t="n"/>
      <c r="N74" s="17" t="n"/>
      <c r="O74" s="17" t="n"/>
      <c r="P74" s="23">
        <f>IF($K74="","",IF($K74="Wysokie ryzyko","TAK (art. 34 RODO)","NIE"))</f>
        <v/>
      </c>
      <c r="Q74" s="22" t="n"/>
      <c r="R74" s="17" t="n"/>
      <c r="S74" s="23">
        <f>IF($C74="","",IF(AND(ISNUMBER($L74),$M74="",NOW()&gt;$L74),"PO TERMINIE: zgłoszenie do UODO",IF(AND($K74="Brak ryzyka",$O74=""),"Uzupełnij uzasadnienie niezgłoszenia",IF(AND($K74="Wysokie ryzyko",$Q74=""),"Zawiadom osoby bez zbędnej zwłoki",IF(AND(ISNUMBER($L74),$M74=""),"Do zgłoszenia w UODO","Udokumentowane")))))</f>
        <v/>
      </c>
    </row>
    <row r="75">
      <c r="A75" s="17" t="n"/>
      <c r="B75" s="17" t="n"/>
      <c r="C75" s="18" t="n"/>
      <c r="D75" s="17" t="n"/>
      <c r="E75" s="17" t="n"/>
      <c r="F75" s="17" t="n"/>
      <c r="G75" s="17" t="n"/>
      <c r="H75" s="19" t="n"/>
      <c r="I75" s="19" t="n"/>
      <c r="J75" s="17" t="n"/>
      <c r="K75" s="17" t="n"/>
      <c r="L75" s="20">
        <f>IF($C75="","",IF($K75="Brak ryzyka","nie wymagane, uzasadnij",$C75+3))</f>
        <v/>
      </c>
      <c r="M75" s="18" t="n"/>
      <c r="N75" s="17" t="n"/>
      <c r="O75" s="17" t="n"/>
      <c r="P75" s="23">
        <f>IF($K75="","",IF($K75="Wysokie ryzyko","TAK (art. 34 RODO)","NIE"))</f>
        <v/>
      </c>
      <c r="Q75" s="22" t="n"/>
      <c r="R75" s="17" t="n"/>
      <c r="S75" s="23">
        <f>IF($C75="","",IF(AND(ISNUMBER($L75),$M75="",NOW()&gt;$L75),"PO TERMINIE: zgłoszenie do UODO",IF(AND($K75="Brak ryzyka",$O75=""),"Uzupełnij uzasadnienie niezgłoszenia",IF(AND($K75="Wysokie ryzyko",$Q75=""),"Zawiadom osoby bez zbędnej zwłoki",IF(AND(ISNUMBER($L75),$M75=""),"Do zgłoszenia w UODO","Udokumentowane")))))</f>
        <v/>
      </c>
    </row>
    <row r="76">
      <c r="A76" s="17" t="n"/>
      <c r="B76" s="17" t="n"/>
      <c r="C76" s="18" t="n"/>
      <c r="D76" s="17" t="n"/>
      <c r="E76" s="17" t="n"/>
      <c r="F76" s="17" t="n"/>
      <c r="G76" s="17" t="n"/>
      <c r="H76" s="19" t="n"/>
      <c r="I76" s="19" t="n"/>
      <c r="J76" s="17" t="n"/>
      <c r="K76" s="17" t="n"/>
      <c r="L76" s="20">
        <f>IF($C76="","",IF($K76="Brak ryzyka","nie wymagane, uzasadnij",$C76+3))</f>
        <v/>
      </c>
      <c r="M76" s="18" t="n"/>
      <c r="N76" s="17" t="n"/>
      <c r="O76" s="17" t="n"/>
      <c r="P76" s="23">
        <f>IF($K76="","",IF($K76="Wysokie ryzyko","TAK (art. 34 RODO)","NIE"))</f>
        <v/>
      </c>
      <c r="Q76" s="22" t="n"/>
      <c r="R76" s="17" t="n"/>
      <c r="S76" s="23">
        <f>IF($C76="","",IF(AND(ISNUMBER($L76),$M76="",NOW()&gt;$L76),"PO TERMINIE: zgłoszenie do UODO",IF(AND($K76="Brak ryzyka",$O76=""),"Uzupełnij uzasadnienie niezgłoszenia",IF(AND($K76="Wysokie ryzyko",$Q76=""),"Zawiadom osoby bez zbędnej zwłoki",IF(AND(ISNUMBER($L76),$M76=""),"Do zgłoszenia w UODO","Udokumentowane")))))</f>
        <v/>
      </c>
    </row>
    <row r="77">
      <c r="A77" s="17" t="n"/>
      <c r="B77" s="17" t="n"/>
      <c r="C77" s="18" t="n"/>
      <c r="D77" s="17" t="n"/>
      <c r="E77" s="17" t="n"/>
      <c r="F77" s="17" t="n"/>
      <c r="G77" s="17" t="n"/>
      <c r="H77" s="19" t="n"/>
      <c r="I77" s="19" t="n"/>
      <c r="J77" s="17" t="n"/>
      <c r="K77" s="17" t="n"/>
      <c r="L77" s="20">
        <f>IF($C77="","",IF($K77="Brak ryzyka","nie wymagane, uzasadnij",$C77+3))</f>
        <v/>
      </c>
      <c r="M77" s="18" t="n"/>
      <c r="N77" s="17" t="n"/>
      <c r="O77" s="17" t="n"/>
      <c r="P77" s="23">
        <f>IF($K77="","",IF($K77="Wysokie ryzyko","TAK (art. 34 RODO)","NIE"))</f>
        <v/>
      </c>
      <c r="Q77" s="22" t="n"/>
      <c r="R77" s="17" t="n"/>
      <c r="S77" s="23">
        <f>IF($C77="","",IF(AND(ISNUMBER($L77),$M77="",NOW()&gt;$L77),"PO TERMINIE: zgłoszenie do UODO",IF(AND($K77="Brak ryzyka",$O77=""),"Uzupełnij uzasadnienie niezgłoszenia",IF(AND($K77="Wysokie ryzyko",$Q77=""),"Zawiadom osoby bez zbędnej zwłoki",IF(AND(ISNUMBER($L77),$M77=""),"Do zgłoszenia w UODO","Udokumentowane")))))</f>
        <v/>
      </c>
    </row>
    <row r="78">
      <c r="A78" s="17" t="n"/>
      <c r="B78" s="17" t="n"/>
      <c r="C78" s="18" t="n"/>
      <c r="D78" s="17" t="n"/>
      <c r="E78" s="17" t="n"/>
      <c r="F78" s="17" t="n"/>
      <c r="G78" s="17" t="n"/>
      <c r="H78" s="19" t="n"/>
      <c r="I78" s="19" t="n"/>
      <c r="J78" s="17" t="n"/>
      <c r="K78" s="17" t="n"/>
      <c r="L78" s="20">
        <f>IF($C78="","",IF($K78="Brak ryzyka","nie wymagane, uzasadnij",$C78+3))</f>
        <v/>
      </c>
      <c r="M78" s="18" t="n"/>
      <c r="N78" s="17" t="n"/>
      <c r="O78" s="17" t="n"/>
      <c r="P78" s="23">
        <f>IF($K78="","",IF($K78="Wysokie ryzyko","TAK (art. 34 RODO)","NIE"))</f>
        <v/>
      </c>
      <c r="Q78" s="22" t="n"/>
      <c r="R78" s="17" t="n"/>
      <c r="S78" s="23">
        <f>IF($C78="","",IF(AND(ISNUMBER($L78),$M78="",NOW()&gt;$L78),"PO TERMINIE: zgłoszenie do UODO",IF(AND($K78="Brak ryzyka",$O78=""),"Uzupełnij uzasadnienie niezgłoszenia",IF(AND($K78="Wysokie ryzyko",$Q78=""),"Zawiadom osoby bez zbędnej zwłoki",IF(AND(ISNUMBER($L78),$M78=""),"Do zgłoszenia w UODO","Udokumentowane")))))</f>
        <v/>
      </c>
    </row>
    <row r="79">
      <c r="A79" s="17" t="n"/>
      <c r="B79" s="17" t="n"/>
      <c r="C79" s="18" t="n"/>
      <c r="D79" s="17" t="n"/>
      <c r="E79" s="17" t="n"/>
      <c r="F79" s="17" t="n"/>
      <c r="G79" s="17" t="n"/>
      <c r="H79" s="19" t="n"/>
      <c r="I79" s="19" t="n"/>
      <c r="J79" s="17" t="n"/>
      <c r="K79" s="17" t="n"/>
      <c r="L79" s="20">
        <f>IF($C79="","",IF($K79="Brak ryzyka","nie wymagane, uzasadnij",$C79+3))</f>
        <v/>
      </c>
      <c r="M79" s="18" t="n"/>
      <c r="N79" s="17" t="n"/>
      <c r="O79" s="17" t="n"/>
      <c r="P79" s="23">
        <f>IF($K79="","",IF($K79="Wysokie ryzyko","TAK (art. 34 RODO)","NIE"))</f>
        <v/>
      </c>
      <c r="Q79" s="22" t="n"/>
      <c r="R79" s="17" t="n"/>
      <c r="S79" s="23">
        <f>IF($C79="","",IF(AND(ISNUMBER($L79),$M79="",NOW()&gt;$L79),"PO TERMINIE: zgłoszenie do UODO",IF(AND($K79="Brak ryzyka",$O79=""),"Uzupełnij uzasadnienie niezgłoszenia",IF(AND($K79="Wysokie ryzyko",$Q79=""),"Zawiadom osoby bez zbędnej zwłoki",IF(AND(ISNUMBER($L79),$M79=""),"Do zgłoszenia w UODO","Udokumentowane")))))</f>
        <v/>
      </c>
    </row>
    <row r="80">
      <c r="A80" s="17" t="n"/>
      <c r="B80" s="17" t="n"/>
      <c r="C80" s="18" t="n"/>
      <c r="D80" s="17" t="n"/>
      <c r="E80" s="17" t="n"/>
      <c r="F80" s="17" t="n"/>
      <c r="G80" s="17" t="n"/>
      <c r="H80" s="19" t="n"/>
      <c r="I80" s="19" t="n"/>
      <c r="J80" s="17" t="n"/>
      <c r="K80" s="17" t="n"/>
      <c r="L80" s="20">
        <f>IF($C80="","",IF($K80="Brak ryzyka","nie wymagane, uzasadnij",$C80+3))</f>
        <v/>
      </c>
      <c r="M80" s="18" t="n"/>
      <c r="N80" s="17" t="n"/>
      <c r="O80" s="17" t="n"/>
      <c r="P80" s="23">
        <f>IF($K80="","",IF($K80="Wysokie ryzyko","TAK (art. 34 RODO)","NIE"))</f>
        <v/>
      </c>
      <c r="Q80" s="22" t="n"/>
      <c r="R80" s="17" t="n"/>
      <c r="S80" s="23">
        <f>IF($C80="","",IF(AND(ISNUMBER($L80),$M80="",NOW()&gt;$L80),"PO TERMINIE: zgłoszenie do UODO",IF(AND($K80="Brak ryzyka",$O80=""),"Uzupełnij uzasadnienie niezgłoszenia",IF(AND($K80="Wysokie ryzyko",$Q80=""),"Zawiadom osoby bez zbędnej zwłoki",IF(AND(ISNUMBER($L80),$M80=""),"Do zgłoszenia w UODO","Udokumentowane")))))</f>
        <v/>
      </c>
    </row>
    <row r="81">
      <c r="A81" s="17" t="n"/>
      <c r="B81" s="17" t="n"/>
      <c r="C81" s="18" t="n"/>
      <c r="D81" s="17" t="n"/>
      <c r="E81" s="17" t="n"/>
      <c r="F81" s="17" t="n"/>
      <c r="G81" s="17" t="n"/>
      <c r="H81" s="19" t="n"/>
      <c r="I81" s="19" t="n"/>
      <c r="J81" s="17" t="n"/>
      <c r="K81" s="17" t="n"/>
      <c r="L81" s="20">
        <f>IF($C81="","",IF($K81="Brak ryzyka","nie wymagane, uzasadnij",$C81+3))</f>
        <v/>
      </c>
      <c r="M81" s="18" t="n"/>
      <c r="N81" s="17" t="n"/>
      <c r="O81" s="17" t="n"/>
      <c r="P81" s="23">
        <f>IF($K81="","",IF($K81="Wysokie ryzyko","TAK (art. 34 RODO)","NIE"))</f>
        <v/>
      </c>
      <c r="Q81" s="22" t="n"/>
      <c r="R81" s="17" t="n"/>
      <c r="S81" s="23">
        <f>IF($C81="","",IF(AND(ISNUMBER($L81),$M81="",NOW()&gt;$L81),"PO TERMINIE: zgłoszenie do UODO",IF(AND($K81="Brak ryzyka",$O81=""),"Uzupełnij uzasadnienie niezgłoszenia",IF(AND($K81="Wysokie ryzyko",$Q81=""),"Zawiadom osoby bez zbędnej zwłoki",IF(AND(ISNUMBER($L81),$M81=""),"Do zgłoszenia w UODO","Udokumentowane")))))</f>
        <v/>
      </c>
    </row>
    <row r="82">
      <c r="A82" s="17" t="n"/>
      <c r="B82" s="17" t="n"/>
      <c r="C82" s="18" t="n"/>
      <c r="D82" s="17" t="n"/>
      <c r="E82" s="17" t="n"/>
      <c r="F82" s="17" t="n"/>
      <c r="G82" s="17" t="n"/>
      <c r="H82" s="19" t="n"/>
      <c r="I82" s="19" t="n"/>
      <c r="J82" s="17" t="n"/>
      <c r="K82" s="17" t="n"/>
      <c r="L82" s="20">
        <f>IF($C82="","",IF($K82="Brak ryzyka","nie wymagane, uzasadnij",$C82+3))</f>
        <v/>
      </c>
      <c r="M82" s="18" t="n"/>
      <c r="N82" s="17" t="n"/>
      <c r="O82" s="17" t="n"/>
      <c r="P82" s="23">
        <f>IF($K82="","",IF($K82="Wysokie ryzyko","TAK (art. 34 RODO)","NIE"))</f>
        <v/>
      </c>
      <c r="Q82" s="22" t="n"/>
      <c r="R82" s="17" t="n"/>
      <c r="S82" s="23">
        <f>IF($C82="","",IF(AND(ISNUMBER($L82),$M82="",NOW()&gt;$L82),"PO TERMINIE: zgłoszenie do UODO",IF(AND($K82="Brak ryzyka",$O82=""),"Uzupełnij uzasadnienie niezgłoszenia",IF(AND($K82="Wysokie ryzyko",$Q82=""),"Zawiadom osoby bez zbędnej zwłoki",IF(AND(ISNUMBER($L82),$M82=""),"Do zgłoszenia w UODO","Udokumentowane")))))</f>
        <v/>
      </c>
    </row>
    <row r="83">
      <c r="A83" s="17" t="n"/>
      <c r="B83" s="17" t="n"/>
      <c r="C83" s="18" t="n"/>
      <c r="D83" s="17" t="n"/>
      <c r="E83" s="17" t="n"/>
      <c r="F83" s="17" t="n"/>
      <c r="G83" s="17" t="n"/>
      <c r="H83" s="19" t="n"/>
      <c r="I83" s="19" t="n"/>
      <c r="J83" s="17" t="n"/>
      <c r="K83" s="17" t="n"/>
      <c r="L83" s="20">
        <f>IF($C83="","",IF($K83="Brak ryzyka","nie wymagane, uzasadnij",$C83+3))</f>
        <v/>
      </c>
      <c r="M83" s="18" t="n"/>
      <c r="N83" s="17" t="n"/>
      <c r="O83" s="17" t="n"/>
      <c r="P83" s="23">
        <f>IF($K83="","",IF($K83="Wysokie ryzyko","TAK (art. 34 RODO)","NIE"))</f>
        <v/>
      </c>
      <c r="Q83" s="22" t="n"/>
      <c r="R83" s="17" t="n"/>
      <c r="S83" s="23">
        <f>IF($C83="","",IF(AND(ISNUMBER($L83),$M83="",NOW()&gt;$L83),"PO TERMINIE: zgłoszenie do UODO",IF(AND($K83="Brak ryzyka",$O83=""),"Uzupełnij uzasadnienie niezgłoszenia",IF(AND($K83="Wysokie ryzyko",$Q83=""),"Zawiadom osoby bez zbędnej zwłoki",IF(AND(ISNUMBER($L83),$M83=""),"Do zgłoszenia w UODO","Udokumentowane")))))</f>
        <v/>
      </c>
    </row>
    <row r="84">
      <c r="A84" s="17" t="n"/>
      <c r="B84" s="17" t="n"/>
      <c r="C84" s="18" t="n"/>
      <c r="D84" s="17" t="n"/>
      <c r="E84" s="17" t="n"/>
      <c r="F84" s="17" t="n"/>
      <c r="G84" s="17" t="n"/>
      <c r="H84" s="19" t="n"/>
      <c r="I84" s="19" t="n"/>
      <c r="J84" s="17" t="n"/>
      <c r="K84" s="17" t="n"/>
      <c r="L84" s="20">
        <f>IF($C84="","",IF($K84="Brak ryzyka","nie wymagane, uzasadnij",$C84+3))</f>
        <v/>
      </c>
      <c r="M84" s="18" t="n"/>
      <c r="N84" s="17" t="n"/>
      <c r="O84" s="17" t="n"/>
      <c r="P84" s="23">
        <f>IF($K84="","",IF($K84="Wysokie ryzyko","TAK (art. 34 RODO)","NIE"))</f>
        <v/>
      </c>
      <c r="Q84" s="22" t="n"/>
      <c r="R84" s="17" t="n"/>
      <c r="S84" s="23">
        <f>IF($C84="","",IF(AND(ISNUMBER($L84),$M84="",NOW()&gt;$L84),"PO TERMINIE: zgłoszenie do UODO",IF(AND($K84="Brak ryzyka",$O84=""),"Uzupełnij uzasadnienie niezgłoszenia",IF(AND($K84="Wysokie ryzyko",$Q84=""),"Zawiadom osoby bez zbędnej zwłoki",IF(AND(ISNUMBER($L84),$M84=""),"Do zgłoszenia w UODO","Udokumentowane")))))</f>
        <v/>
      </c>
    </row>
    <row r="85">
      <c r="A85" s="17" t="n"/>
      <c r="B85" s="17" t="n"/>
      <c r="C85" s="18" t="n"/>
      <c r="D85" s="17" t="n"/>
      <c r="E85" s="17" t="n"/>
      <c r="F85" s="17" t="n"/>
      <c r="G85" s="17" t="n"/>
      <c r="H85" s="19" t="n"/>
      <c r="I85" s="19" t="n"/>
      <c r="J85" s="17" t="n"/>
      <c r="K85" s="17" t="n"/>
      <c r="L85" s="20">
        <f>IF($C85="","",IF($K85="Brak ryzyka","nie wymagane, uzasadnij",$C85+3))</f>
        <v/>
      </c>
      <c r="M85" s="18" t="n"/>
      <c r="N85" s="17" t="n"/>
      <c r="O85" s="17" t="n"/>
      <c r="P85" s="23">
        <f>IF($K85="","",IF($K85="Wysokie ryzyko","TAK (art. 34 RODO)","NIE"))</f>
        <v/>
      </c>
      <c r="Q85" s="22" t="n"/>
      <c r="R85" s="17" t="n"/>
      <c r="S85" s="23">
        <f>IF($C85="","",IF(AND(ISNUMBER($L85),$M85="",NOW()&gt;$L85),"PO TERMINIE: zgłoszenie do UODO",IF(AND($K85="Brak ryzyka",$O85=""),"Uzupełnij uzasadnienie niezgłoszenia",IF(AND($K85="Wysokie ryzyko",$Q85=""),"Zawiadom osoby bez zbędnej zwłoki",IF(AND(ISNUMBER($L85),$M85=""),"Do zgłoszenia w UODO","Udokumentowane")))))</f>
        <v/>
      </c>
    </row>
    <row r="86">
      <c r="A86" s="17" t="n"/>
      <c r="B86" s="17" t="n"/>
      <c r="C86" s="18" t="n"/>
      <c r="D86" s="17" t="n"/>
      <c r="E86" s="17" t="n"/>
      <c r="F86" s="17" t="n"/>
      <c r="G86" s="17" t="n"/>
      <c r="H86" s="19" t="n"/>
      <c r="I86" s="19" t="n"/>
      <c r="J86" s="17" t="n"/>
      <c r="K86" s="17" t="n"/>
      <c r="L86" s="20">
        <f>IF($C86="","",IF($K86="Brak ryzyka","nie wymagane, uzasadnij",$C86+3))</f>
        <v/>
      </c>
      <c r="M86" s="18" t="n"/>
      <c r="N86" s="17" t="n"/>
      <c r="O86" s="17" t="n"/>
      <c r="P86" s="23">
        <f>IF($K86="","",IF($K86="Wysokie ryzyko","TAK (art. 34 RODO)","NIE"))</f>
        <v/>
      </c>
      <c r="Q86" s="22" t="n"/>
      <c r="R86" s="17" t="n"/>
      <c r="S86" s="23">
        <f>IF($C86="","",IF(AND(ISNUMBER($L86),$M86="",NOW()&gt;$L86),"PO TERMINIE: zgłoszenie do UODO",IF(AND($K86="Brak ryzyka",$O86=""),"Uzupełnij uzasadnienie niezgłoszenia",IF(AND($K86="Wysokie ryzyko",$Q86=""),"Zawiadom osoby bez zbędnej zwłoki",IF(AND(ISNUMBER($L86),$M86=""),"Do zgłoszenia w UODO","Udokumentowane")))))</f>
        <v/>
      </c>
    </row>
    <row r="87">
      <c r="A87" s="17" t="n"/>
      <c r="B87" s="17" t="n"/>
      <c r="C87" s="18" t="n"/>
      <c r="D87" s="17" t="n"/>
      <c r="E87" s="17" t="n"/>
      <c r="F87" s="17" t="n"/>
      <c r="G87" s="17" t="n"/>
      <c r="H87" s="19" t="n"/>
      <c r="I87" s="19" t="n"/>
      <c r="J87" s="17" t="n"/>
      <c r="K87" s="17" t="n"/>
      <c r="L87" s="20">
        <f>IF($C87="","",IF($K87="Brak ryzyka","nie wymagane, uzasadnij",$C87+3))</f>
        <v/>
      </c>
      <c r="M87" s="18" t="n"/>
      <c r="N87" s="17" t="n"/>
      <c r="O87" s="17" t="n"/>
      <c r="P87" s="23">
        <f>IF($K87="","",IF($K87="Wysokie ryzyko","TAK (art. 34 RODO)","NIE"))</f>
        <v/>
      </c>
      <c r="Q87" s="22" t="n"/>
      <c r="R87" s="17" t="n"/>
      <c r="S87" s="23">
        <f>IF($C87="","",IF(AND(ISNUMBER($L87),$M87="",NOW()&gt;$L87),"PO TERMINIE: zgłoszenie do UODO",IF(AND($K87="Brak ryzyka",$O87=""),"Uzupełnij uzasadnienie niezgłoszenia",IF(AND($K87="Wysokie ryzyko",$Q87=""),"Zawiadom osoby bez zbędnej zwłoki",IF(AND(ISNUMBER($L87),$M87=""),"Do zgłoszenia w UODO","Udokumentowane")))))</f>
        <v/>
      </c>
    </row>
    <row r="88">
      <c r="A88" s="17" t="n"/>
      <c r="B88" s="17" t="n"/>
      <c r="C88" s="18" t="n"/>
      <c r="D88" s="17" t="n"/>
      <c r="E88" s="17" t="n"/>
      <c r="F88" s="17" t="n"/>
      <c r="G88" s="17" t="n"/>
      <c r="H88" s="19" t="n"/>
      <c r="I88" s="19" t="n"/>
      <c r="J88" s="17" t="n"/>
      <c r="K88" s="17" t="n"/>
      <c r="L88" s="20">
        <f>IF($C88="","",IF($K88="Brak ryzyka","nie wymagane, uzasadnij",$C88+3))</f>
        <v/>
      </c>
      <c r="M88" s="18" t="n"/>
      <c r="N88" s="17" t="n"/>
      <c r="O88" s="17" t="n"/>
      <c r="P88" s="23">
        <f>IF($K88="","",IF($K88="Wysokie ryzyko","TAK (art. 34 RODO)","NIE"))</f>
        <v/>
      </c>
      <c r="Q88" s="22" t="n"/>
      <c r="R88" s="17" t="n"/>
      <c r="S88" s="23">
        <f>IF($C88="","",IF(AND(ISNUMBER($L88),$M88="",NOW()&gt;$L88),"PO TERMINIE: zgłoszenie do UODO",IF(AND($K88="Brak ryzyka",$O88=""),"Uzupełnij uzasadnienie niezgłoszenia",IF(AND($K88="Wysokie ryzyko",$Q88=""),"Zawiadom osoby bez zbędnej zwłoki",IF(AND(ISNUMBER($L88),$M88=""),"Do zgłoszenia w UODO","Udokumentowane")))))</f>
        <v/>
      </c>
    </row>
    <row r="89">
      <c r="A89" s="17" t="n"/>
      <c r="B89" s="17" t="n"/>
      <c r="C89" s="18" t="n"/>
      <c r="D89" s="17" t="n"/>
      <c r="E89" s="17" t="n"/>
      <c r="F89" s="17" t="n"/>
      <c r="G89" s="17" t="n"/>
      <c r="H89" s="19" t="n"/>
      <c r="I89" s="19" t="n"/>
      <c r="J89" s="17" t="n"/>
      <c r="K89" s="17" t="n"/>
      <c r="L89" s="20">
        <f>IF($C89="","",IF($K89="Brak ryzyka","nie wymagane, uzasadnij",$C89+3))</f>
        <v/>
      </c>
      <c r="M89" s="18" t="n"/>
      <c r="N89" s="17" t="n"/>
      <c r="O89" s="17" t="n"/>
      <c r="P89" s="23">
        <f>IF($K89="","",IF($K89="Wysokie ryzyko","TAK (art. 34 RODO)","NIE"))</f>
        <v/>
      </c>
      <c r="Q89" s="22" t="n"/>
      <c r="R89" s="17" t="n"/>
      <c r="S89" s="23">
        <f>IF($C89="","",IF(AND(ISNUMBER($L89),$M89="",NOW()&gt;$L89),"PO TERMINIE: zgłoszenie do UODO",IF(AND($K89="Brak ryzyka",$O89=""),"Uzupełnij uzasadnienie niezgłoszenia",IF(AND($K89="Wysokie ryzyko",$Q89=""),"Zawiadom osoby bez zbędnej zwłoki",IF(AND(ISNUMBER($L89),$M89=""),"Do zgłoszenia w UODO","Udokumentowane")))))</f>
        <v/>
      </c>
    </row>
    <row r="90">
      <c r="A90" s="17" t="n"/>
      <c r="B90" s="17" t="n"/>
      <c r="C90" s="18" t="n"/>
      <c r="D90" s="17" t="n"/>
      <c r="E90" s="17" t="n"/>
      <c r="F90" s="17" t="n"/>
      <c r="G90" s="17" t="n"/>
      <c r="H90" s="19" t="n"/>
      <c r="I90" s="19" t="n"/>
      <c r="J90" s="17" t="n"/>
      <c r="K90" s="17" t="n"/>
      <c r="L90" s="20">
        <f>IF($C90="","",IF($K90="Brak ryzyka","nie wymagane, uzasadnij",$C90+3))</f>
        <v/>
      </c>
      <c r="M90" s="18" t="n"/>
      <c r="N90" s="17" t="n"/>
      <c r="O90" s="17" t="n"/>
      <c r="P90" s="23">
        <f>IF($K90="","",IF($K90="Wysokie ryzyko","TAK (art. 34 RODO)","NIE"))</f>
        <v/>
      </c>
      <c r="Q90" s="22" t="n"/>
      <c r="R90" s="17" t="n"/>
      <c r="S90" s="23">
        <f>IF($C90="","",IF(AND(ISNUMBER($L90),$M90="",NOW()&gt;$L90),"PO TERMINIE: zgłoszenie do UODO",IF(AND($K90="Brak ryzyka",$O90=""),"Uzupełnij uzasadnienie niezgłoszenia",IF(AND($K90="Wysokie ryzyko",$Q90=""),"Zawiadom osoby bez zbędnej zwłoki",IF(AND(ISNUMBER($L90),$M90=""),"Do zgłoszenia w UODO","Udokumentowane")))))</f>
        <v/>
      </c>
    </row>
    <row r="91">
      <c r="A91" s="17" t="n"/>
      <c r="B91" s="17" t="n"/>
      <c r="C91" s="18" t="n"/>
      <c r="D91" s="17" t="n"/>
      <c r="E91" s="17" t="n"/>
      <c r="F91" s="17" t="n"/>
      <c r="G91" s="17" t="n"/>
      <c r="H91" s="19" t="n"/>
      <c r="I91" s="19" t="n"/>
      <c r="J91" s="17" t="n"/>
      <c r="K91" s="17" t="n"/>
      <c r="L91" s="20">
        <f>IF($C91="","",IF($K91="Brak ryzyka","nie wymagane, uzasadnij",$C91+3))</f>
        <v/>
      </c>
      <c r="M91" s="18" t="n"/>
      <c r="N91" s="17" t="n"/>
      <c r="O91" s="17" t="n"/>
      <c r="P91" s="23">
        <f>IF($K91="","",IF($K91="Wysokie ryzyko","TAK (art. 34 RODO)","NIE"))</f>
        <v/>
      </c>
      <c r="Q91" s="22" t="n"/>
      <c r="R91" s="17" t="n"/>
      <c r="S91" s="23">
        <f>IF($C91="","",IF(AND(ISNUMBER($L91),$M91="",NOW()&gt;$L91),"PO TERMINIE: zgłoszenie do UODO",IF(AND($K91="Brak ryzyka",$O91=""),"Uzupełnij uzasadnienie niezgłoszenia",IF(AND($K91="Wysokie ryzyko",$Q91=""),"Zawiadom osoby bez zbędnej zwłoki",IF(AND(ISNUMBER($L91),$M91=""),"Do zgłoszenia w UODO","Udokumentowane")))))</f>
        <v/>
      </c>
    </row>
    <row r="92">
      <c r="A92" s="17" t="n"/>
      <c r="B92" s="17" t="n"/>
      <c r="C92" s="18" t="n"/>
      <c r="D92" s="17" t="n"/>
      <c r="E92" s="17" t="n"/>
      <c r="F92" s="17" t="n"/>
      <c r="G92" s="17" t="n"/>
      <c r="H92" s="19" t="n"/>
      <c r="I92" s="19" t="n"/>
      <c r="J92" s="17" t="n"/>
      <c r="K92" s="17" t="n"/>
      <c r="L92" s="20">
        <f>IF($C92="","",IF($K92="Brak ryzyka","nie wymagane, uzasadnij",$C92+3))</f>
        <v/>
      </c>
      <c r="M92" s="18" t="n"/>
      <c r="N92" s="17" t="n"/>
      <c r="O92" s="17" t="n"/>
      <c r="P92" s="23">
        <f>IF($K92="","",IF($K92="Wysokie ryzyko","TAK (art. 34 RODO)","NIE"))</f>
        <v/>
      </c>
      <c r="Q92" s="22" t="n"/>
      <c r="R92" s="17" t="n"/>
      <c r="S92" s="23">
        <f>IF($C92="","",IF(AND(ISNUMBER($L92),$M92="",NOW()&gt;$L92),"PO TERMINIE: zgłoszenie do UODO",IF(AND($K92="Brak ryzyka",$O92=""),"Uzupełnij uzasadnienie niezgłoszenia",IF(AND($K92="Wysokie ryzyko",$Q92=""),"Zawiadom osoby bez zbędnej zwłoki",IF(AND(ISNUMBER($L92),$M92=""),"Do zgłoszenia w UODO","Udokumentowane")))))</f>
        <v/>
      </c>
    </row>
    <row r="93">
      <c r="A93" s="17" t="n"/>
      <c r="B93" s="17" t="n"/>
      <c r="C93" s="18" t="n"/>
      <c r="D93" s="17" t="n"/>
      <c r="E93" s="17" t="n"/>
      <c r="F93" s="17" t="n"/>
      <c r="G93" s="17" t="n"/>
      <c r="H93" s="19" t="n"/>
      <c r="I93" s="19" t="n"/>
      <c r="J93" s="17" t="n"/>
      <c r="K93" s="17" t="n"/>
      <c r="L93" s="20">
        <f>IF($C93="","",IF($K93="Brak ryzyka","nie wymagane, uzasadnij",$C93+3))</f>
        <v/>
      </c>
      <c r="M93" s="18" t="n"/>
      <c r="N93" s="17" t="n"/>
      <c r="O93" s="17" t="n"/>
      <c r="P93" s="23">
        <f>IF($K93="","",IF($K93="Wysokie ryzyko","TAK (art. 34 RODO)","NIE"))</f>
        <v/>
      </c>
      <c r="Q93" s="22" t="n"/>
      <c r="R93" s="17" t="n"/>
      <c r="S93" s="23">
        <f>IF($C93="","",IF(AND(ISNUMBER($L93),$M93="",NOW()&gt;$L93),"PO TERMINIE: zgłoszenie do UODO",IF(AND($K93="Brak ryzyka",$O93=""),"Uzupełnij uzasadnienie niezgłoszenia",IF(AND($K93="Wysokie ryzyko",$Q93=""),"Zawiadom osoby bez zbędnej zwłoki",IF(AND(ISNUMBER($L93),$M93=""),"Do zgłoszenia w UODO","Udokumentowane")))))</f>
        <v/>
      </c>
    </row>
    <row r="94">
      <c r="A94" s="17" t="n"/>
      <c r="B94" s="17" t="n"/>
      <c r="C94" s="18" t="n"/>
      <c r="D94" s="17" t="n"/>
      <c r="E94" s="17" t="n"/>
      <c r="F94" s="17" t="n"/>
      <c r="G94" s="17" t="n"/>
      <c r="H94" s="19" t="n"/>
      <c r="I94" s="19" t="n"/>
      <c r="J94" s="17" t="n"/>
      <c r="K94" s="17" t="n"/>
      <c r="L94" s="20">
        <f>IF($C94="","",IF($K94="Brak ryzyka","nie wymagane, uzasadnij",$C94+3))</f>
        <v/>
      </c>
      <c r="M94" s="18" t="n"/>
      <c r="N94" s="17" t="n"/>
      <c r="O94" s="17" t="n"/>
      <c r="P94" s="23">
        <f>IF($K94="","",IF($K94="Wysokie ryzyko","TAK (art. 34 RODO)","NIE"))</f>
        <v/>
      </c>
      <c r="Q94" s="22" t="n"/>
      <c r="R94" s="17" t="n"/>
      <c r="S94" s="23">
        <f>IF($C94="","",IF(AND(ISNUMBER($L94),$M94="",NOW()&gt;$L94),"PO TERMINIE: zgłoszenie do UODO",IF(AND($K94="Brak ryzyka",$O94=""),"Uzupełnij uzasadnienie niezgłoszenia",IF(AND($K94="Wysokie ryzyko",$Q94=""),"Zawiadom osoby bez zbędnej zwłoki",IF(AND(ISNUMBER($L94),$M94=""),"Do zgłoszenia w UODO","Udokumentowane")))))</f>
        <v/>
      </c>
    </row>
    <row r="95">
      <c r="A95" s="17" t="n"/>
      <c r="B95" s="17" t="n"/>
      <c r="C95" s="18" t="n"/>
      <c r="D95" s="17" t="n"/>
      <c r="E95" s="17" t="n"/>
      <c r="F95" s="17" t="n"/>
      <c r="G95" s="17" t="n"/>
      <c r="H95" s="19" t="n"/>
      <c r="I95" s="19" t="n"/>
      <c r="J95" s="17" t="n"/>
      <c r="K95" s="17" t="n"/>
      <c r="L95" s="20">
        <f>IF($C95="","",IF($K95="Brak ryzyka","nie wymagane, uzasadnij",$C95+3))</f>
        <v/>
      </c>
      <c r="M95" s="18" t="n"/>
      <c r="N95" s="17" t="n"/>
      <c r="O95" s="17" t="n"/>
      <c r="P95" s="23">
        <f>IF($K95="","",IF($K95="Wysokie ryzyko","TAK (art. 34 RODO)","NIE"))</f>
        <v/>
      </c>
      <c r="Q95" s="22" t="n"/>
      <c r="R95" s="17" t="n"/>
      <c r="S95" s="23">
        <f>IF($C95="","",IF(AND(ISNUMBER($L95),$M95="",NOW()&gt;$L95),"PO TERMINIE: zgłoszenie do UODO",IF(AND($K95="Brak ryzyka",$O95=""),"Uzupełnij uzasadnienie niezgłoszenia",IF(AND($K95="Wysokie ryzyko",$Q95=""),"Zawiadom osoby bez zbędnej zwłoki",IF(AND(ISNUMBER($L95),$M95=""),"Do zgłoszenia w UODO","Udokumentowane")))))</f>
        <v/>
      </c>
    </row>
    <row r="96">
      <c r="A96" s="17" t="n"/>
      <c r="B96" s="17" t="n"/>
      <c r="C96" s="18" t="n"/>
      <c r="D96" s="17" t="n"/>
      <c r="E96" s="17" t="n"/>
      <c r="F96" s="17" t="n"/>
      <c r="G96" s="17" t="n"/>
      <c r="H96" s="19" t="n"/>
      <c r="I96" s="19" t="n"/>
      <c r="J96" s="17" t="n"/>
      <c r="K96" s="17" t="n"/>
      <c r="L96" s="20">
        <f>IF($C96="","",IF($K96="Brak ryzyka","nie wymagane, uzasadnij",$C96+3))</f>
        <v/>
      </c>
      <c r="M96" s="18" t="n"/>
      <c r="N96" s="17" t="n"/>
      <c r="O96" s="17" t="n"/>
      <c r="P96" s="23">
        <f>IF($K96="","",IF($K96="Wysokie ryzyko","TAK (art. 34 RODO)","NIE"))</f>
        <v/>
      </c>
      <c r="Q96" s="22" t="n"/>
      <c r="R96" s="17" t="n"/>
      <c r="S96" s="23">
        <f>IF($C96="","",IF(AND(ISNUMBER($L96),$M96="",NOW()&gt;$L96),"PO TERMINIE: zgłoszenie do UODO",IF(AND($K96="Brak ryzyka",$O96=""),"Uzupełnij uzasadnienie niezgłoszenia",IF(AND($K96="Wysokie ryzyko",$Q96=""),"Zawiadom osoby bez zbędnej zwłoki",IF(AND(ISNUMBER($L96),$M96=""),"Do zgłoszenia w UODO","Udokumentowane")))))</f>
        <v/>
      </c>
    </row>
    <row r="97">
      <c r="A97" s="17" t="n"/>
      <c r="B97" s="17" t="n"/>
      <c r="C97" s="18" t="n"/>
      <c r="D97" s="17" t="n"/>
      <c r="E97" s="17" t="n"/>
      <c r="F97" s="17" t="n"/>
      <c r="G97" s="17" t="n"/>
      <c r="H97" s="19" t="n"/>
      <c r="I97" s="19" t="n"/>
      <c r="J97" s="17" t="n"/>
      <c r="K97" s="17" t="n"/>
      <c r="L97" s="20">
        <f>IF($C97="","",IF($K97="Brak ryzyka","nie wymagane, uzasadnij",$C97+3))</f>
        <v/>
      </c>
      <c r="M97" s="18" t="n"/>
      <c r="N97" s="17" t="n"/>
      <c r="O97" s="17" t="n"/>
      <c r="P97" s="23">
        <f>IF($K97="","",IF($K97="Wysokie ryzyko","TAK (art. 34 RODO)","NIE"))</f>
        <v/>
      </c>
      <c r="Q97" s="22" t="n"/>
      <c r="R97" s="17" t="n"/>
      <c r="S97" s="23">
        <f>IF($C97="","",IF(AND(ISNUMBER($L97),$M97="",NOW()&gt;$L97),"PO TERMINIE: zgłoszenie do UODO",IF(AND($K97="Brak ryzyka",$O97=""),"Uzupełnij uzasadnienie niezgłoszenia",IF(AND($K97="Wysokie ryzyko",$Q97=""),"Zawiadom osoby bez zbędnej zwłoki",IF(AND(ISNUMBER($L97),$M97=""),"Do zgłoszenia w UODO","Udokumentowane")))))</f>
        <v/>
      </c>
    </row>
    <row r="98">
      <c r="A98" s="17" t="n"/>
      <c r="B98" s="17" t="n"/>
      <c r="C98" s="18" t="n"/>
      <c r="D98" s="17" t="n"/>
      <c r="E98" s="17" t="n"/>
      <c r="F98" s="17" t="n"/>
      <c r="G98" s="17" t="n"/>
      <c r="H98" s="19" t="n"/>
      <c r="I98" s="19" t="n"/>
      <c r="J98" s="17" t="n"/>
      <c r="K98" s="17" t="n"/>
      <c r="L98" s="20">
        <f>IF($C98="","",IF($K98="Brak ryzyka","nie wymagane, uzasadnij",$C98+3))</f>
        <v/>
      </c>
      <c r="M98" s="18" t="n"/>
      <c r="N98" s="17" t="n"/>
      <c r="O98" s="17" t="n"/>
      <c r="P98" s="23">
        <f>IF($K98="","",IF($K98="Wysokie ryzyko","TAK (art. 34 RODO)","NIE"))</f>
        <v/>
      </c>
      <c r="Q98" s="22" t="n"/>
      <c r="R98" s="17" t="n"/>
      <c r="S98" s="23">
        <f>IF($C98="","",IF(AND(ISNUMBER($L98),$M98="",NOW()&gt;$L98),"PO TERMINIE: zgłoszenie do UODO",IF(AND($K98="Brak ryzyka",$O98=""),"Uzupełnij uzasadnienie niezgłoszenia",IF(AND($K98="Wysokie ryzyko",$Q98=""),"Zawiadom osoby bez zbędnej zwłoki",IF(AND(ISNUMBER($L98),$M98=""),"Do zgłoszenia w UODO","Udokumentowane")))))</f>
        <v/>
      </c>
    </row>
    <row r="99">
      <c r="A99" s="17" t="n"/>
      <c r="B99" s="17" t="n"/>
      <c r="C99" s="18" t="n"/>
      <c r="D99" s="17" t="n"/>
      <c r="E99" s="17" t="n"/>
      <c r="F99" s="17" t="n"/>
      <c r="G99" s="17" t="n"/>
      <c r="H99" s="19" t="n"/>
      <c r="I99" s="19" t="n"/>
      <c r="J99" s="17" t="n"/>
      <c r="K99" s="17" t="n"/>
      <c r="L99" s="20">
        <f>IF($C99="","",IF($K99="Brak ryzyka","nie wymagane, uzasadnij",$C99+3))</f>
        <v/>
      </c>
      <c r="M99" s="18" t="n"/>
      <c r="N99" s="17" t="n"/>
      <c r="O99" s="17" t="n"/>
      <c r="P99" s="23">
        <f>IF($K99="","",IF($K99="Wysokie ryzyko","TAK (art. 34 RODO)","NIE"))</f>
        <v/>
      </c>
      <c r="Q99" s="22" t="n"/>
      <c r="R99" s="17" t="n"/>
      <c r="S99" s="23">
        <f>IF($C99="","",IF(AND(ISNUMBER($L99),$M99="",NOW()&gt;$L99),"PO TERMINIE: zgłoszenie do UODO",IF(AND($K99="Brak ryzyka",$O99=""),"Uzupełnij uzasadnienie niezgłoszenia",IF(AND($K99="Wysokie ryzyko",$Q99=""),"Zawiadom osoby bez zbędnej zwłoki",IF(AND(ISNUMBER($L99),$M99=""),"Do zgłoszenia w UODO","Udokumentowane")))))</f>
        <v/>
      </c>
    </row>
    <row r="100">
      <c r="A100" s="17" t="n"/>
      <c r="B100" s="17" t="n"/>
      <c r="C100" s="18" t="n"/>
      <c r="D100" s="17" t="n"/>
      <c r="E100" s="17" t="n"/>
      <c r="F100" s="17" t="n"/>
      <c r="G100" s="17" t="n"/>
      <c r="H100" s="19" t="n"/>
      <c r="I100" s="19" t="n"/>
      <c r="J100" s="17" t="n"/>
      <c r="K100" s="17" t="n"/>
      <c r="L100" s="20">
        <f>IF($C100="","",IF($K100="Brak ryzyka","nie wymagane, uzasadnij",$C100+3))</f>
        <v/>
      </c>
      <c r="M100" s="18" t="n"/>
      <c r="N100" s="17" t="n"/>
      <c r="O100" s="17" t="n"/>
      <c r="P100" s="23">
        <f>IF($K100="","",IF($K100="Wysokie ryzyko","TAK (art. 34 RODO)","NIE"))</f>
        <v/>
      </c>
      <c r="Q100" s="22" t="n"/>
      <c r="R100" s="17" t="n"/>
      <c r="S100" s="23">
        <f>IF($C100="","",IF(AND(ISNUMBER($L100),$M100="",NOW()&gt;$L100),"PO TERMINIE: zgłoszenie do UODO",IF(AND($K100="Brak ryzyka",$O100=""),"Uzupełnij uzasadnienie niezgłoszenia",IF(AND($K100="Wysokie ryzyko",$Q100=""),"Zawiadom osoby bez zbędnej zwłoki",IF(AND(ISNUMBER($L100),$M100=""),"Do zgłoszenia w UODO","Udokumentowane")))))</f>
        <v/>
      </c>
    </row>
    <row r="101">
      <c r="A101" s="17" t="n"/>
      <c r="B101" s="17" t="n"/>
      <c r="C101" s="18" t="n"/>
      <c r="D101" s="17" t="n"/>
      <c r="E101" s="17" t="n"/>
      <c r="F101" s="17" t="n"/>
      <c r="G101" s="17" t="n"/>
      <c r="H101" s="19" t="n"/>
      <c r="I101" s="19" t="n"/>
      <c r="J101" s="17" t="n"/>
      <c r="K101" s="17" t="n"/>
      <c r="L101" s="20">
        <f>IF($C101="","",IF($K101="Brak ryzyka","nie wymagane, uzasadnij",$C101+3))</f>
        <v/>
      </c>
      <c r="M101" s="18" t="n"/>
      <c r="N101" s="17" t="n"/>
      <c r="O101" s="17" t="n"/>
      <c r="P101" s="23">
        <f>IF($K101="","",IF($K101="Wysokie ryzyko","TAK (art. 34 RODO)","NIE"))</f>
        <v/>
      </c>
      <c r="Q101" s="22" t="n"/>
      <c r="R101" s="17" t="n"/>
      <c r="S101" s="23">
        <f>IF($C101="","",IF(AND(ISNUMBER($L101),$M101="",NOW()&gt;$L101),"PO TERMINIE: zgłoszenie do UODO",IF(AND($K101="Brak ryzyka",$O101=""),"Uzupełnij uzasadnienie niezgłoszenia",IF(AND($K101="Wysokie ryzyko",$Q101=""),"Zawiadom osoby bez zbędnej zwłoki",IF(AND(ISNUMBER($L101),$M101=""),"Do zgłoszenia w UODO","Udokumentowane")))))</f>
        <v/>
      </c>
    </row>
    <row r="102">
      <c r="A102" s="17" t="n"/>
      <c r="B102" s="17" t="n"/>
      <c r="C102" s="18" t="n"/>
      <c r="D102" s="17" t="n"/>
      <c r="E102" s="17" t="n"/>
      <c r="F102" s="17" t="n"/>
      <c r="G102" s="17" t="n"/>
      <c r="H102" s="19" t="n"/>
      <c r="I102" s="19" t="n"/>
      <c r="J102" s="17" t="n"/>
      <c r="K102" s="17" t="n"/>
      <c r="L102" s="20">
        <f>IF($C102="","",IF($K102="Brak ryzyka","nie wymagane, uzasadnij",$C102+3))</f>
        <v/>
      </c>
      <c r="M102" s="18" t="n"/>
      <c r="N102" s="17" t="n"/>
      <c r="O102" s="17" t="n"/>
      <c r="P102" s="23">
        <f>IF($K102="","",IF($K102="Wysokie ryzyko","TAK (art. 34 RODO)","NIE"))</f>
        <v/>
      </c>
      <c r="Q102" s="22" t="n"/>
      <c r="R102" s="17" t="n"/>
      <c r="S102" s="23">
        <f>IF($C102="","",IF(AND(ISNUMBER($L102),$M102="",NOW()&gt;$L102),"PO TERMINIE: zgłoszenie do UODO",IF(AND($K102="Brak ryzyka",$O102=""),"Uzupełnij uzasadnienie niezgłoszenia",IF(AND($K102="Wysokie ryzyko",$Q102=""),"Zawiadom osoby bez zbędnej zwłoki",IF(AND(ISNUMBER($L102),$M102=""),"Do zgłoszenia w UODO","Udokumentowane")))))</f>
        <v/>
      </c>
    </row>
    <row r="103">
      <c r="A103" s="17" t="n"/>
      <c r="B103" s="17" t="n"/>
      <c r="C103" s="18" t="n"/>
      <c r="D103" s="17" t="n"/>
      <c r="E103" s="17" t="n"/>
      <c r="F103" s="17" t="n"/>
      <c r="G103" s="17" t="n"/>
      <c r="H103" s="19" t="n"/>
      <c r="I103" s="19" t="n"/>
      <c r="J103" s="17" t="n"/>
      <c r="K103" s="17" t="n"/>
      <c r="L103" s="20">
        <f>IF($C103="","",IF($K103="Brak ryzyka","nie wymagane, uzasadnij",$C103+3))</f>
        <v/>
      </c>
      <c r="M103" s="18" t="n"/>
      <c r="N103" s="17" t="n"/>
      <c r="O103" s="17" t="n"/>
      <c r="P103" s="23">
        <f>IF($K103="","",IF($K103="Wysokie ryzyko","TAK (art. 34 RODO)","NIE"))</f>
        <v/>
      </c>
      <c r="Q103" s="22" t="n"/>
      <c r="R103" s="17" t="n"/>
      <c r="S103" s="23">
        <f>IF($C103="","",IF(AND(ISNUMBER($L103),$M103="",NOW()&gt;$L103),"PO TERMINIE: zgłoszenie do UODO",IF(AND($K103="Brak ryzyka",$O103=""),"Uzupełnij uzasadnienie niezgłoszenia",IF(AND($K103="Wysokie ryzyko",$Q103=""),"Zawiadom osoby bez zbędnej zwłoki",IF(AND(ISNUMBER($L103),$M103=""),"Do zgłoszenia w UODO","Udokumentowane")))))</f>
        <v/>
      </c>
    </row>
    <row r="104">
      <c r="A104" s="17" t="n"/>
      <c r="B104" s="17" t="n"/>
      <c r="C104" s="18" t="n"/>
      <c r="D104" s="17" t="n"/>
      <c r="E104" s="17" t="n"/>
      <c r="F104" s="17" t="n"/>
      <c r="G104" s="17" t="n"/>
      <c r="H104" s="19" t="n"/>
      <c r="I104" s="19" t="n"/>
      <c r="J104" s="17" t="n"/>
      <c r="K104" s="17" t="n"/>
      <c r="L104" s="20">
        <f>IF($C104="","",IF($K104="Brak ryzyka","nie wymagane, uzasadnij",$C104+3))</f>
        <v/>
      </c>
      <c r="M104" s="18" t="n"/>
      <c r="N104" s="17" t="n"/>
      <c r="O104" s="17" t="n"/>
      <c r="P104" s="23">
        <f>IF($K104="","",IF($K104="Wysokie ryzyko","TAK (art. 34 RODO)","NIE"))</f>
        <v/>
      </c>
      <c r="Q104" s="22" t="n"/>
      <c r="R104" s="17" t="n"/>
      <c r="S104" s="23">
        <f>IF($C104="","",IF(AND(ISNUMBER($L104),$M104="",NOW()&gt;$L104),"PO TERMINIE: zgłoszenie do UODO",IF(AND($K104="Brak ryzyka",$O104=""),"Uzupełnij uzasadnienie niezgłoszenia",IF(AND($K104="Wysokie ryzyko",$Q104=""),"Zawiadom osoby bez zbędnej zwłoki",IF(AND(ISNUMBER($L104),$M104=""),"Do zgłoszenia w UODO","Udokumentowane")))))</f>
        <v/>
      </c>
    </row>
    <row r="105">
      <c r="A105" s="17" t="n"/>
      <c r="B105" s="17" t="n"/>
      <c r="C105" s="18" t="n"/>
      <c r="D105" s="17" t="n"/>
      <c r="E105" s="17" t="n"/>
      <c r="F105" s="17" t="n"/>
      <c r="G105" s="17" t="n"/>
      <c r="H105" s="19" t="n"/>
      <c r="I105" s="19" t="n"/>
      <c r="J105" s="17" t="n"/>
      <c r="K105" s="17" t="n"/>
      <c r="L105" s="20">
        <f>IF($C105="","",IF($K105="Brak ryzyka","nie wymagane, uzasadnij",$C105+3))</f>
        <v/>
      </c>
      <c r="M105" s="18" t="n"/>
      <c r="N105" s="17" t="n"/>
      <c r="O105" s="17" t="n"/>
      <c r="P105" s="23">
        <f>IF($K105="","",IF($K105="Wysokie ryzyko","TAK (art. 34 RODO)","NIE"))</f>
        <v/>
      </c>
      <c r="Q105" s="22" t="n"/>
      <c r="R105" s="17" t="n"/>
      <c r="S105" s="23">
        <f>IF($C105="","",IF(AND(ISNUMBER($L105),$M105="",NOW()&gt;$L105),"PO TERMINIE: zgłoszenie do UODO",IF(AND($K105="Brak ryzyka",$O105=""),"Uzupełnij uzasadnienie niezgłoszenia",IF(AND($K105="Wysokie ryzyko",$Q105=""),"Zawiadom osoby bez zbędnej zwłoki",IF(AND(ISNUMBER($L105),$M105=""),"Do zgłoszenia w UODO","Udokumentowane")))))</f>
        <v/>
      </c>
    </row>
    <row r="106">
      <c r="A106" s="17" t="n"/>
      <c r="B106" s="17" t="n"/>
      <c r="C106" s="18" t="n"/>
      <c r="D106" s="17" t="n"/>
      <c r="E106" s="17" t="n"/>
      <c r="F106" s="17" t="n"/>
      <c r="G106" s="17" t="n"/>
      <c r="H106" s="19" t="n"/>
      <c r="I106" s="19" t="n"/>
      <c r="J106" s="17" t="n"/>
      <c r="K106" s="17" t="n"/>
      <c r="L106" s="20">
        <f>IF($C106="","",IF($K106="Brak ryzyka","nie wymagane, uzasadnij",$C106+3))</f>
        <v/>
      </c>
      <c r="M106" s="18" t="n"/>
      <c r="N106" s="17" t="n"/>
      <c r="O106" s="17" t="n"/>
      <c r="P106" s="23">
        <f>IF($K106="","",IF($K106="Wysokie ryzyko","TAK (art. 34 RODO)","NIE"))</f>
        <v/>
      </c>
      <c r="Q106" s="22" t="n"/>
      <c r="R106" s="17" t="n"/>
      <c r="S106" s="23">
        <f>IF($C106="","",IF(AND(ISNUMBER($L106),$M106="",NOW()&gt;$L106),"PO TERMINIE: zgłoszenie do UODO",IF(AND($K106="Brak ryzyka",$O106=""),"Uzupełnij uzasadnienie niezgłoszenia",IF(AND($K106="Wysokie ryzyko",$Q106=""),"Zawiadom osoby bez zbędnej zwłoki",IF(AND(ISNUMBER($L106),$M106=""),"Do zgłoszenia w UODO","Udokumentowane")))))</f>
        <v/>
      </c>
    </row>
    <row r="107">
      <c r="A107" s="17" t="n"/>
      <c r="B107" s="17" t="n"/>
      <c r="C107" s="18" t="n"/>
      <c r="D107" s="17" t="n"/>
      <c r="E107" s="17" t="n"/>
      <c r="F107" s="17" t="n"/>
      <c r="G107" s="17" t="n"/>
      <c r="H107" s="19" t="n"/>
      <c r="I107" s="19" t="n"/>
      <c r="J107" s="17" t="n"/>
      <c r="K107" s="17" t="n"/>
      <c r="L107" s="20">
        <f>IF($C107="","",IF($K107="Brak ryzyka","nie wymagane, uzasadnij",$C107+3))</f>
        <v/>
      </c>
      <c r="M107" s="18" t="n"/>
      <c r="N107" s="17" t="n"/>
      <c r="O107" s="17" t="n"/>
      <c r="P107" s="23">
        <f>IF($K107="","",IF($K107="Wysokie ryzyko","TAK (art. 34 RODO)","NIE"))</f>
        <v/>
      </c>
      <c r="Q107" s="22" t="n"/>
      <c r="R107" s="17" t="n"/>
      <c r="S107" s="23">
        <f>IF($C107="","",IF(AND(ISNUMBER($L107),$M107="",NOW()&gt;$L107),"PO TERMINIE: zgłoszenie do UODO",IF(AND($K107="Brak ryzyka",$O107=""),"Uzupełnij uzasadnienie niezgłoszenia",IF(AND($K107="Wysokie ryzyko",$Q107=""),"Zawiadom osoby bez zbędnej zwłoki",IF(AND(ISNUMBER($L107),$M107=""),"Do zgłoszenia w UODO","Udokumentowane")))))</f>
        <v/>
      </c>
    </row>
    <row r="108">
      <c r="A108" s="17" t="n"/>
      <c r="B108" s="17" t="n"/>
      <c r="C108" s="18" t="n"/>
      <c r="D108" s="17" t="n"/>
      <c r="E108" s="17" t="n"/>
      <c r="F108" s="17" t="n"/>
      <c r="G108" s="17" t="n"/>
      <c r="H108" s="19" t="n"/>
      <c r="I108" s="19" t="n"/>
      <c r="J108" s="17" t="n"/>
      <c r="K108" s="17" t="n"/>
      <c r="L108" s="20">
        <f>IF($C108="","",IF($K108="Brak ryzyka","nie wymagane, uzasadnij",$C108+3))</f>
        <v/>
      </c>
      <c r="M108" s="18" t="n"/>
      <c r="N108" s="17" t="n"/>
      <c r="O108" s="17" t="n"/>
      <c r="P108" s="23">
        <f>IF($K108="","",IF($K108="Wysokie ryzyko","TAK (art. 34 RODO)","NIE"))</f>
        <v/>
      </c>
      <c r="Q108" s="22" t="n"/>
      <c r="R108" s="17" t="n"/>
      <c r="S108" s="23">
        <f>IF($C108="","",IF(AND(ISNUMBER($L108),$M108="",NOW()&gt;$L108),"PO TERMINIE: zgłoszenie do UODO",IF(AND($K108="Brak ryzyka",$O108=""),"Uzupełnij uzasadnienie niezgłoszenia",IF(AND($K108="Wysokie ryzyko",$Q108=""),"Zawiadom osoby bez zbędnej zwłoki",IF(AND(ISNUMBER($L108),$M108=""),"Do zgłoszenia w UODO","Udokumentowane")))))</f>
        <v/>
      </c>
    </row>
    <row r="109">
      <c r="A109" s="17" t="n"/>
      <c r="B109" s="17" t="n"/>
      <c r="C109" s="18" t="n"/>
      <c r="D109" s="17" t="n"/>
      <c r="E109" s="17" t="n"/>
      <c r="F109" s="17" t="n"/>
      <c r="G109" s="17" t="n"/>
      <c r="H109" s="19" t="n"/>
      <c r="I109" s="19" t="n"/>
      <c r="J109" s="17" t="n"/>
      <c r="K109" s="17" t="n"/>
      <c r="L109" s="20">
        <f>IF($C109="","",IF($K109="Brak ryzyka","nie wymagane, uzasadnij",$C109+3))</f>
        <v/>
      </c>
      <c r="M109" s="18" t="n"/>
      <c r="N109" s="17" t="n"/>
      <c r="O109" s="17" t="n"/>
      <c r="P109" s="23">
        <f>IF($K109="","",IF($K109="Wysokie ryzyko","TAK (art. 34 RODO)","NIE"))</f>
        <v/>
      </c>
      <c r="Q109" s="22" t="n"/>
      <c r="R109" s="17" t="n"/>
      <c r="S109" s="23">
        <f>IF($C109="","",IF(AND(ISNUMBER($L109),$M109="",NOW()&gt;$L109),"PO TERMINIE: zgłoszenie do UODO",IF(AND($K109="Brak ryzyka",$O109=""),"Uzupełnij uzasadnienie niezgłoszenia",IF(AND($K109="Wysokie ryzyko",$Q109=""),"Zawiadom osoby bez zbędnej zwłoki",IF(AND(ISNUMBER($L109),$M109=""),"Do zgłoszenia w UODO","Udokumentowane")))))</f>
        <v/>
      </c>
    </row>
    <row r="110">
      <c r="A110" s="17" t="n"/>
      <c r="B110" s="17" t="n"/>
      <c r="C110" s="18" t="n"/>
      <c r="D110" s="17" t="n"/>
      <c r="E110" s="17" t="n"/>
      <c r="F110" s="17" t="n"/>
      <c r="G110" s="17" t="n"/>
      <c r="H110" s="19" t="n"/>
      <c r="I110" s="19" t="n"/>
      <c r="J110" s="17" t="n"/>
      <c r="K110" s="17" t="n"/>
      <c r="L110" s="20">
        <f>IF($C110="","",IF($K110="Brak ryzyka","nie wymagane, uzasadnij",$C110+3))</f>
        <v/>
      </c>
      <c r="M110" s="18" t="n"/>
      <c r="N110" s="17" t="n"/>
      <c r="O110" s="17" t="n"/>
      <c r="P110" s="23">
        <f>IF($K110="","",IF($K110="Wysokie ryzyko","TAK (art. 34 RODO)","NIE"))</f>
        <v/>
      </c>
      <c r="Q110" s="22" t="n"/>
      <c r="R110" s="17" t="n"/>
      <c r="S110" s="23">
        <f>IF($C110="","",IF(AND(ISNUMBER($L110),$M110="",NOW()&gt;$L110),"PO TERMINIE: zgłoszenie do UODO",IF(AND($K110="Brak ryzyka",$O110=""),"Uzupełnij uzasadnienie niezgłoszenia",IF(AND($K110="Wysokie ryzyko",$Q110=""),"Zawiadom osoby bez zbędnej zwłoki",IF(AND(ISNUMBER($L110),$M110=""),"Do zgłoszenia w UODO","Udokumentowane")))))</f>
        <v/>
      </c>
    </row>
    <row r="111">
      <c r="A111" s="17" t="n"/>
      <c r="B111" s="17" t="n"/>
      <c r="C111" s="18" t="n"/>
      <c r="D111" s="17" t="n"/>
      <c r="E111" s="17" t="n"/>
      <c r="F111" s="17" t="n"/>
      <c r="G111" s="17" t="n"/>
      <c r="H111" s="19" t="n"/>
      <c r="I111" s="19" t="n"/>
      <c r="J111" s="17" t="n"/>
      <c r="K111" s="17" t="n"/>
      <c r="L111" s="20">
        <f>IF($C111="","",IF($K111="Brak ryzyka","nie wymagane, uzasadnij",$C111+3))</f>
        <v/>
      </c>
      <c r="M111" s="18" t="n"/>
      <c r="N111" s="17" t="n"/>
      <c r="O111" s="17" t="n"/>
      <c r="P111" s="23">
        <f>IF($K111="","",IF($K111="Wysokie ryzyko","TAK (art. 34 RODO)","NIE"))</f>
        <v/>
      </c>
      <c r="Q111" s="22" t="n"/>
      <c r="R111" s="17" t="n"/>
      <c r="S111" s="23">
        <f>IF($C111="","",IF(AND(ISNUMBER($L111),$M111="",NOW()&gt;$L111),"PO TERMINIE: zgłoszenie do UODO",IF(AND($K111="Brak ryzyka",$O111=""),"Uzupełnij uzasadnienie niezgłoszenia",IF(AND($K111="Wysokie ryzyko",$Q111=""),"Zawiadom osoby bez zbędnej zwłoki",IF(AND(ISNUMBER($L111),$M111=""),"Do zgłoszenia w UODO","Udokumentowane")))))</f>
        <v/>
      </c>
    </row>
    <row r="112">
      <c r="A112" s="17" t="n"/>
      <c r="B112" s="17" t="n"/>
      <c r="C112" s="18" t="n"/>
      <c r="D112" s="17" t="n"/>
      <c r="E112" s="17" t="n"/>
      <c r="F112" s="17" t="n"/>
      <c r="G112" s="17" t="n"/>
      <c r="H112" s="19" t="n"/>
      <c r="I112" s="19" t="n"/>
      <c r="J112" s="17" t="n"/>
      <c r="K112" s="17" t="n"/>
      <c r="L112" s="20">
        <f>IF($C112="","",IF($K112="Brak ryzyka","nie wymagane, uzasadnij",$C112+3))</f>
        <v/>
      </c>
      <c r="M112" s="18" t="n"/>
      <c r="N112" s="17" t="n"/>
      <c r="O112" s="17" t="n"/>
      <c r="P112" s="23">
        <f>IF($K112="","",IF($K112="Wysokie ryzyko","TAK (art. 34 RODO)","NIE"))</f>
        <v/>
      </c>
      <c r="Q112" s="22" t="n"/>
      <c r="R112" s="17" t="n"/>
      <c r="S112" s="23">
        <f>IF($C112="","",IF(AND(ISNUMBER($L112),$M112="",NOW()&gt;$L112),"PO TERMINIE: zgłoszenie do UODO",IF(AND($K112="Brak ryzyka",$O112=""),"Uzupełnij uzasadnienie niezgłoszenia",IF(AND($K112="Wysokie ryzyko",$Q112=""),"Zawiadom osoby bez zbędnej zwłoki",IF(AND(ISNUMBER($L112),$M112=""),"Do zgłoszenia w UODO","Udokumentowane")))))</f>
        <v/>
      </c>
    </row>
    <row r="113">
      <c r="A113" s="17" t="n"/>
      <c r="B113" s="17" t="n"/>
      <c r="C113" s="18" t="n"/>
      <c r="D113" s="17" t="n"/>
      <c r="E113" s="17" t="n"/>
      <c r="F113" s="17" t="n"/>
      <c r="G113" s="17" t="n"/>
      <c r="H113" s="19" t="n"/>
      <c r="I113" s="19" t="n"/>
      <c r="J113" s="17" t="n"/>
      <c r="K113" s="17" t="n"/>
      <c r="L113" s="20">
        <f>IF($C113="","",IF($K113="Brak ryzyka","nie wymagane, uzasadnij",$C113+3))</f>
        <v/>
      </c>
      <c r="M113" s="18" t="n"/>
      <c r="N113" s="17" t="n"/>
      <c r="O113" s="17" t="n"/>
      <c r="P113" s="23">
        <f>IF($K113="","",IF($K113="Wysokie ryzyko","TAK (art. 34 RODO)","NIE"))</f>
        <v/>
      </c>
      <c r="Q113" s="22" t="n"/>
      <c r="R113" s="17" t="n"/>
      <c r="S113" s="23">
        <f>IF($C113="","",IF(AND(ISNUMBER($L113),$M113="",NOW()&gt;$L113),"PO TERMINIE: zgłoszenie do UODO",IF(AND($K113="Brak ryzyka",$O113=""),"Uzupełnij uzasadnienie niezgłoszenia",IF(AND($K113="Wysokie ryzyko",$Q113=""),"Zawiadom osoby bez zbędnej zwłoki",IF(AND(ISNUMBER($L113),$M113=""),"Do zgłoszenia w UODO","Udokumentowane")))))</f>
        <v/>
      </c>
    </row>
    <row r="114">
      <c r="A114" s="17" t="n"/>
      <c r="B114" s="17" t="n"/>
      <c r="C114" s="18" t="n"/>
      <c r="D114" s="17" t="n"/>
      <c r="E114" s="17" t="n"/>
      <c r="F114" s="17" t="n"/>
      <c r="G114" s="17" t="n"/>
      <c r="H114" s="19" t="n"/>
      <c r="I114" s="19" t="n"/>
      <c r="J114" s="17" t="n"/>
      <c r="K114" s="17" t="n"/>
      <c r="L114" s="20">
        <f>IF($C114="","",IF($K114="Brak ryzyka","nie wymagane, uzasadnij",$C114+3))</f>
        <v/>
      </c>
      <c r="M114" s="18" t="n"/>
      <c r="N114" s="17" t="n"/>
      <c r="O114" s="17" t="n"/>
      <c r="P114" s="23">
        <f>IF($K114="","",IF($K114="Wysokie ryzyko","TAK (art. 34 RODO)","NIE"))</f>
        <v/>
      </c>
      <c r="Q114" s="22" t="n"/>
      <c r="R114" s="17" t="n"/>
      <c r="S114" s="23">
        <f>IF($C114="","",IF(AND(ISNUMBER($L114),$M114="",NOW()&gt;$L114),"PO TERMINIE: zgłoszenie do UODO",IF(AND($K114="Brak ryzyka",$O114=""),"Uzupełnij uzasadnienie niezgłoszenia",IF(AND($K114="Wysokie ryzyko",$Q114=""),"Zawiadom osoby bez zbędnej zwłoki",IF(AND(ISNUMBER($L114),$M114=""),"Do zgłoszenia w UODO","Udokumentowane")))))</f>
        <v/>
      </c>
    </row>
    <row r="115">
      <c r="A115" s="17" t="n"/>
      <c r="B115" s="17" t="n"/>
      <c r="C115" s="18" t="n"/>
      <c r="D115" s="17" t="n"/>
      <c r="E115" s="17" t="n"/>
      <c r="F115" s="17" t="n"/>
      <c r="G115" s="17" t="n"/>
      <c r="H115" s="19" t="n"/>
      <c r="I115" s="19" t="n"/>
      <c r="J115" s="17" t="n"/>
      <c r="K115" s="17" t="n"/>
      <c r="L115" s="20">
        <f>IF($C115="","",IF($K115="Brak ryzyka","nie wymagane, uzasadnij",$C115+3))</f>
        <v/>
      </c>
      <c r="M115" s="18" t="n"/>
      <c r="N115" s="17" t="n"/>
      <c r="O115" s="17" t="n"/>
      <c r="P115" s="23">
        <f>IF($K115="","",IF($K115="Wysokie ryzyko","TAK (art. 34 RODO)","NIE"))</f>
        <v/>
      </c>
      <c r="Q115" s="22" t="n"/>
      <c r="R115" s="17" t="n"/>
      <c r="S115" s="23">
        <f>IF($C115="","",IF(AND(ISNUMBER($L115),$M115="",NOW()&gt;$L115),"PO TERMINIE: zgłoszenie do UODO",IF(AND($K115="Brak ryzyka",$O115=""),"Uzupełnij uzasadnienie niezgłoszenia",IF(AND($K115="Wysokie ryzyko",$Q115=""),"Zawiadom osoby bez zbędnej zwłoki",IF(AND(ISNUMBER($L115),$M115=""),"Do zgłoszenia w UODO","Udokumentowane")))))</f>
        <v/>
      </c>
    </row>
    <row r="116">
      <c r="A116" s="17" t="n"/>
      <c r="B116" s="17" t="n"/>
      <c r="C116" s="18" t="n"/>
      <c r="D116" s="17" t="n"/>
      <c r="E116" s="17" t="n"/>
      <c r="F116" s="17" t="n"/>
      <c r="G116" s="17" t="n"/>
      <c r="H116" s="19" t="n"/>
      <c r="I116" s="19" t="n"/>
      <c r="J116" s="17" t="n"/>
      <c r="K116" s="17" t="n"/>
      <c r="L116" s="20">
        <f>IF($C116="","",IF($K116="Brak ryzyka","nie wymagane, uzasadnij",$C116+3))</f>
        <v/>
      </c>
      <c r="M116" s="18" t="n"/>
      <c r="N116" s="17" t="n"/>
      <c r="O116" s="17" t="n"/>
      <c r="P116" s="23">
        <f>IF($K116="","",IF($K116="Wysokie ryzyko","TAK (art. 34 RODO)","NIE"))</f>
        <v/>
      </c>
      <c r="Q116" s="22" t="n"/>
      <c r="R116" s="17" t="n"/>
      <c r="S116" s="23">
        <f>IF($C116="","",IF(AND(ISNUMBER($L116),$M116="",NOW()&gt;$L116),"PO TERMINIE: zgłoszenie do UODO",IF(AND($K116="Brak ryzyka",$O116=""),"Uzupełnij uzasadnienie niezgłoszenia",IF(AND($K116="Wysokie ryzyko",$Q116=""),"Zawiadom osoby bez zbędnej zwłoki",IF(AND(ISNUMBER($L116),$M116=""),"Do zgłoszenia w UODO","Udokumentowane")))))</f>
        <v/>
      </c>
    </row>
    <row r="117">
      <c r="A117" s="17" t="n"/>
      <c r="B117" s="17" t="n"/>
      <c r="C117" s="18" t="n"/>
      <c r="D117" s="17" t="n"/>
      <c r="E117" s="17" t="n"/>
      <c r="F117" s="17" t="n"/>
      <c r="G117" s="17" t="n"/>
      <c r="H117" s="19" t="n"/>
      <c r="I117" s="19" t="n"/>
      <c r="J117" s="17" t="n"/>
      <c r="K117" s="17" t="n"/>
      <c r="L117" s="20">
        <f>IF($C117="","",IF($K117="Brak ryzyka","nie wymagane, uzasadnij",$C117+3))</f>
        <v/>
      </c>
      <c r="M117" s="18" t="n"/>
      <c r="N117" s="17" t="n"/>
      <c r="O117" s="17" t="n"/>
      <c r="P117" s="23">
        <f>IF($K117="","",IF($K117="Wysokie ryzyko","TAK (art. 34 RODO)","NIE"))</f>
        <v/>
      </c>
      <c r="Q117" s="22" t="n"/>
      <c r="R117" s="17" t="n"/>
      <c r="S117" s="23">
        <f>IF($C117="","",IF(AND(ISNUMBER($L117),$M117="",NOW()&gt;$L117),"PO TERMINIE: zgłoszenie do UODO",IF(AND($K117="Brak ryzyka",$O117=""),"Uzupełnij uzasadnienie niezgłoszenia",IF(AND($K117="Wysokie ryzyko",$Q117=""),"Zawiadom osoby bez zbędnej zwłoki",IF(AND(ISNUMBER($L117),$M117=""),"Do zgłoszenia w UODO","Udokumentowane")))))</f>
        <v/>
      </c>
    </row>
    <row r="118">
      <c r="A118" s="17" t="n"/>
      <c r="B118" s="17" t="n"/>
      <c r="C118" s="18" t="n"/>
      <c r="D118" s="17" t="n"/>
      <c r="E118" s="17" t="n"/>
      <c r="F118" s="17" t="n"/>
      <c r="G118" s="17" t="n"/>
      <c r="H118" s="19" t="n"/>
      <c r="I118" s="19" t="n"/>
      <c r="J118" s="17" t="n"/>
      <c r="K118" s="17" t="n"/>
      <c r="L118" s="20">
        <f>IF($C118="","",IF($K118="Brak ryzyka","nie wymagane, uzasadnij",$C118+3))</f>
        <v/>
      </c>
      <c r="M118" s="18" t="n"/>
      <c r="N118" s="17" t="n"/>
      <c r="O118" s="17" t="n"/>
      <c r="P118" s="23">
        <f>IF($K118="","",IF($K118="Wysokie ryzyko","TAK (art. 34 RODO)","NIE"))</f>
        <v/>
      </c>
      <c r="Q118" s="22" t="n"/>
      <c r="R118" s="17" t="n"/>
      <c r="S118" s="23">
        <f>IF($C118="","",IF(AND(ISNUMBER($L118),$M118="",NOW()&gt;$L118),"PO TERMINIE: zgłoszenie do UODO",IF(AND($K118="Brak ryzyka",$O118=""),"Uzupełnij uzasadnienie niezgłoszenia",IF(AND($K118="Wysokie ryzyko",$Q118=""),"Zawiadom osoby bez zbędnej zwłoki",IF(AND(ISNUMBER($L118),$M118=""),"Do zgłoszenia w UODO","Udokumentowane")))))</f>
        <v/>
      </c>
    </row>
    <row r="119">
      <c r="A119" s="17" t="n"/>
      <c r="B119" s="17" t="n"/>
      <c r="C119" s="18" t="n"/>
      <c r="D119" s="17" t="n"/>
      <c r="E119" s="17" t="n"/>
      <c r="F119" s="17" t="n"/>
      <c r="G119" s="17" t="n"/>
      <c r="H119" s="19" t="n"/>
      <c r="I119" s="19" t="n"/>
      <c r="J119" s="17" t="n"/>
      <c r="K119" s="17" t="n"/>
      <c r="L119" s="20">
        <f>IF($C119="","",IF($K119="Brak ryzyka","nie wymagane, uzasadnij",$C119+3))</f>
        <v/>
      </c>
      <c r="M119" s="18" t="n"/>
      <c r="N119" s="17" t="n"/>
      <c r="O119" s="17" t="n"/>
      <c r="P119" s="23">
        <f>IF($K119="","",IF($K119="Wysokie ryzyko","TAK (art. 34 RODO)","NIE"))</f>
        <v/>
      </c>
      <c r="Q119" s="22" t="n"/>
      <c r="R119" s="17" t="n"/>
      <c r="S119" s="23">
        <f>IF($C119="","",IF(AND(ISNUMBER($L119),$M119="",NOW()&gt;$L119),"PO TERMINIE: zgłoszenie do UODO",IF(AND($K119="Brak ryzyka",$O119=""),"Uzupełnij uzasadnienie niezgłoszenia",IF(AND($K119="Wysokie ryzyko",$Q119=""),"Zawiadom osoby bez zbędnej zwłoki",IF(AND(ISNUMBER($L119),$M119=""),"Do zgłoszenia w UODO","Udokumentowane")))))</f>
        <v/>
      </c>
    </row>
    <row r="120">
      <c r="A120" s="17" t="n"/>
      <c r="B120" s="17" t="n"/>
      <c r="C120" s="18" t="n"/>
      <c r="D120" s="17" t="n"/>
      <c r="E120" s="17" t="n"/>
      <c r="F120" s="17" t="n"/>
      <c r="G120" s="17" t="n"/>
      <c r="H120" s="19" t="n"/>
      <c r="I120" s="19" t="n"/>
      <c r="J120" s="17" t="n"/>
      <c r="K120" s="17" t="n"/>
      <c r="L120" s="20">
        <f>IF($C120="","",IF($K120="Brak ryzyka","nie wymagane, uzasadnij",$C120+3))</f>
        <v/>
      </c>
      <c r="M120" s="18" t="n"/>
      <c r="N120" s="17" t="n"/>
      <c r="O120" s="17" t="n"/>
      <c r="P120" s="23">
        <f>IF($K120="","",IF($K120="Wysokie ryzyko","TAK (art. 34 RODO)","NIE"))</f>
        <v/>
      </c>
      <c r="Q120" s="22" t="n"/>
      <c r="R120" s="17" t="n"/>
      <c r="S120" s="23">
        <f>IF($C120="","",IF(AND(ISNUMBER($L120),$M120="",NOW()&gt;$L120),"PO TERMINIE: zgłoszenie do UODO",IF(AND($K120="Brak ryzyka",$O120=""),"Uzupełnij uzasadnienie niezgłoszenia",IF(AND($K120="Wysokie ryzyko",$Q120=""),"Zawiadom osoby bez zbędnej zwłoki",IF(AND(ISNUMBER($L120),$M120=""),"Do zgłoszenia w UODO","Udokumentowane")))))</f>
        <v/>
      </c>
    </row>
    <row r="121">
      <c r="A121" s="17" t="n"/>
      <c r="B121" s="17" t="n"/>
      <c r="C121" s="18" t="n"/>
      <c r="D121" s="17" t="n"/>
      <c r="E121" s="17" t="n"/>
      <c r="F121" s="17" t="n"/>
      <c r="G121" s="17" t="n"/>
      <c r="H121" s="19" t="n"/>
      <c r="I121" s="19" t="n"/>
      <c r="J121" s="17" t="n"/>
      <c r="K121" s="17" t="n"/>
      <c r="L121" s="20">
        <f>IF($C121="","",IF($K121="Brak ryzyka","nie wymagane, uzasadnij",$C121+3))</f>
        <v/>
      </c>
      <c r="M121" s="18" t="n"/>
      <c r="N121" s="17" t="n"/>
      <c r="O121" s="17" t="n"/>
      <c r="P121" s="23">
        <f>IF($K121="","",IF($K121="Wysokie ryzyko","TAK (art. 34 RODO)","NIE"))</f>
        <v/>
      </c>
      <c r="Q121" s="22" t="n"/>
      <c r="R121" s="17" t="n"/>
      <c r="S121" s="23">
        <f>IF($C121="","",IF(AND(ISNUMBER($L121),$M121="",NOW()&gt;$L121),"PO TERMINIE: zgłoszenie do UODO",IF(AND($K121="Brak ryzyka",$O121=""),"Uzupełnij uzasadnienie niezgłoszenia",IF(AND($K121="Wysokie ryzyko",$Q121=""),"Zawiadom osoby bez zbędnej zwłoki",IF(AND(ISNUMBER($L121),$M121=""),"Do zgłoszenia w UODO","Udokumentowane")))))</f>
        <v/>
      </c>
    </row>
    <row r="122">
      <c r="A122" s="17" t="n"/>
      <c r="B122" s="17" t="n"/>
      <c r="C122" s="18" t="n"/>
      <c r="D122" s="17" t="n"/>
      <c r="E122" s="17" t="n"/>
      <c r="F122" s="17" t="n"/>
      <c r="G122" s="17" t="n"/>
      <c r="H122" s="19" t="n"/>
      <c r="I122" s="19" t="n"/>
      <c r="J122" s="17" t="n"/>
      <c r="K122" s="17" t="n"/>
      <c r="L122" s="20">
        <f>IF($C122="","",IF($K122="Brak ryzyka","nie wymagane, uzasadnij",$C122+3))</f>
        <v/>
      </c>
      <c r="M122" s="18" t="n"/>
      <c r="N122" s="17" t="n"/>
      <c r="O122" s="17" t="n"/>
      <c r="P122" s="23">
        <f>IF($K122="","",IF($K122="Wysokie ryzyko","TAK (art. 34 RODO)","NIE"))</f>
        <v/>
      </c>
      <c r="Q122" s="22" t="n"/>
      <c r="R122" s="17" t="n"/>
      <c r="S122" s="23">
        <f>IF($C122="","",IF(AND(ISNUMBER($L122),$M122="",NOW()&gt;$L122),"PO TERMINIE: zgłoszenie do UODO",IF(AND($K122="Brak ryzyka",$O122=""),"Uzupełnij uzasadnienie niezgłoszenia",IF(AND($K122="Wysokie ryzyko",$Q122=""),"Zawiadom osoby bez zbędnej zwłoki",IF(AND(ISNUMBER($L122),$M122=""),"Do zgłoszenia w UODO","Udokumentowane")))))</f>
        <v/>
      </c>
    </row>
    <row r="123">
      <c r="A123" s="17" t="n"/>
      <c r="B123" s="17" t="n"/>
      <c r="C123" s="18" t="n"/>
      <c r="D123" s="17" t="n"/>
      <c r="E123" s="17" t="n"/>
      <c r="F123" s="17" t="n"/>
      <c r="G123" s="17" t="n"/>
      <c r="H123" s="19" t="n"/>
      <c r="I123" s="19" t="n"/>
      <c r="J123" s="17" t="n"/>
      <c r="K123" s="17" t="n"/>
      <c r="L123" s="20">
        <f>IF($C123="","",IF($K123="Brak ryzyka","nie wymagane, uzasadnij",$C123+3))</f>
        <v/>
      </c>
      <c r="M123" s="18" t="n"/>
      <c r="N123" s="17" t="n"/>
      <c r="O123" s="17" t="n"/>
      <c r="P123" s="23">
        <f>IF($K123="","",IF($K123="Wysokie ryzyko","TAK (art. 34 RODO)","NIE"))</f>
        <v/>
      </c>
      <c r="Q123" s="22" t="n"/>
      <c r="R123" s="17" t="n"/>
      <c r="S123" s="23">
        <f>IF($C123="","",IF(AND(ISNUMBER($L123),$M123="",NOW()&gt;$L123),"PO TERMINIE: zgłoszenie do UODO",IF(AND($K123="Brak ryzyka",$O123=""),"Uzupełnij uzasadnienie niezgłoszenia",IF(AND($K123="Wysokie ryzyko",$Q123=""),"Zawiadom osoby bez zbędnej zwłoki",IF(AND(ISNUMBER($L123),$M123=""),"Do zgłoszenia w UODO","Udokumentowane")))))</f>
        <v/>
      </c>
    </row>
    <row r="124">
      <c r="A124" s="17" t="n"/>
      <c r="B124" s="17" t="n"/>
      <c r="C124" s="18" t="n"/>
      <c r="D124" s="17" t="n"/>
      <c r="E124" s="17" t="n"/>
      <c r="F124" s="17" t="n"/>
      <c r="G124" s="17" t="n"/>
      <c r="H124" s="19" t="n"/>
      <c r="I124" s="19" t="n"/>
      <c r="J124" s="17" t="n"/>
      <c r="K124" s="17" t="n"/>
      <c r="L124" s="20">
        <f>IF($C124="","",IF($K124="Brak ryzyka","nie wymagane, uzasadnij",$C124+3))</f>
        <v/>
      </c>
      <c r="M124" s="18" t="n"/>
      <c r="N124" s="17" t="n"/>
      <c r="O124" s="17" t="n"/>
      <c r="P124" s="23">
        <f>IF($K124="","",IF($K124="Wysokie ryzyko","TAK (art. 34 RODO)","NIE"))</f>
        <v/>
      </c>
      <c r="Q124" s="22" t="n"/>
      <c r="R124" s="17" t="n"/>
      <c r="S124" s="23">
        <f>IF($C124="","",IF(AND(ISNUMBER($L124),$M124="",NOW()&gt;$L124),"PO TERMINIE: zgłoszenie do UODO",IF(AND($K124="Brak ryzyka",$O124=""),"Uzupełnij uzasadnienie niezgłoszenia",IF(AND($K124="Wysokie ryzyko",$Q124=""),"Zawiadom osoby bez zbędnej zwłoki",IF(AND(ISNUMBER($L124),$M124=""),"Do zgłoszenia w UODO","Udokumentowane")))))</f>
        <v/>
      </c>
    </row>
    <row r="125">
      <c r="A125" s="17" t="n"/>
      <c r="B125" s="17" t="n"/>
      <c r="C125" s="18" t="n"/>
      <c r="D125" s="17" t="n"/>
      <c r="E125" s="17" t="n"/>
      <c r="F125" s="17" t="n"/>
      <c r="G125" s="17" t="n"/>
      <c r="H125" s="19" t="n"/>
      <c r="I125" s="19" t="n"/>
      <c r="J125" s="17" t="n"/>
      <c r="K125" s="17" t="n"/>
      <c r="L125" s="20">
        <f>IF($C125="","",IF($K125="Brak ryzyka","nie wymagane, uzasadnij",$C125+3))</f>
        <v/>
      </c>
      <c r="M125" s="18" t="n"/>
      <c r="N125" s="17" t="n"/>
      <c r="O125" s="17" t="n"/>
      <c r="P125" s="23">
        <f>IF($K125="","",IF($K125="Wysokie ryzyko","TAK (art. 34 RODO)","NIE"))</f>
        <v/>
      </c>
      <c r="Q125" s="22" t="n"/>
      <c r="R125" s="17" t="n"/>
      <c r="S125" s="23">
        <f>IF($C125="","",IF(AND(ISNUMBER($L125),$M125="",NOW()&gt;$L125),"PO TERMINIE: zgłoszenie do UODO",IF(AND($K125="Brak ryzyka",$O125=""),"Uzupełnij uzasadnienie niezgłoszenia",IF(AND($K125="Wysokie ryzyko",$Q125=""),"Zawiadom osoby bez zbędnej zwłoki",IF(AND(ISNUMBER($L125),$M125=""),"Do zgłoszenia w UODO","Udokumentowane")))))</f>
        <v/>
      </c>
    </row>
    <row r="126">
      <c r="A126" s="17" t="n"/>
      <c r="B126" s="17" t="n"/>
      <c r="C126" s="18" t="n"/>
      <c r="D126" s="17" t="n"/>
      <c r="E126" s="17" t="n"/>
      <c r="F126" s="17" t="n"/>
      <c r="G126" s="17" t="n"/>
      <c r="H126" s="19" t="n"/>
      <c r="I126" s="19" t="n"/>
      <c r="J126" s="17" t="n"/>
      <c r="K126" s="17" t="n"/>
      <c r="L126" s="20">
        <f>IF($C126="","",IF($K126="Brak ryzyka","nie wymagane, uzasadnij",$C126+3))</f>
        <v/>
      </c>
      <c r="M126" s="18" t="n"/>
      <c r="N126" s="17" t="n"/>
      <c r="O126" s="17" t="n"/>
      <c r="P126" s="23">
        <f>IF($K126="","",IF($K126="Wysokie ryzyko","TAK (art. 34 RODO)","NIE"))</f>
        <v/>
      </c>
      <c r="Q126" s="22" t="n"/>
      <c r="R126" s="17" t="n"/>
      <c r="S126" s="23">
        <f>IF($C126="","",IF(AND(ISNUMBER($L126),$M126="",NOW()&gt;$L126),"PO TERMINIE: zgłoszenie do UODO",IF(AND($K126="Brak ryzyka",$O126=""),"Uzupełnij uzasadnienie niezgłoszenia",IF(AND($K126="Wysokie ryzyko",$Q126=""),"Zawiadom osoby bez zbędnej zwłoki",IF(AND(ISNUMBER($L126),$M126=""),"Do zgłoszenia w UODO","Udokumentowane")))))</f>
        <v/>
      </c>
    </row>
    <row r="127">
      <c r="A127" s="17" t="n"/>
      <c r="B127" s="17" t="n"/>
      <c r="C127" s="18" t="n"/>
      <c r="D127" s="17" t="n"/>
      <c r="E127" s="17" t="n"/>
      <c r="F127" s="17" t="n"/>
      <c r="G127" s="17" t="n"/>
      <c r="H127" s="19" t="n"/>
      <c r="I127" s="19" t="n"/>
      <c r="J127" s="17" t="n"/>
      <c r="K127" s="17" t="n"/>
      <c r="L127" s="20">
        <f>IF($C127="","",IF($K127="Brak ryzyka","nie wymagane, uzasadnij",$C127+3))</f>
        <v/>
      </c>
      <c r="M127" s="18" t="n"/>
      <c r="N127" s="17" t="n"/>
      <c r="O127" s="17" t="n"/>
      <c r="P127" s="23">
        <f>IF($K127="","",IF($K127="Wysokie ryzyko","TAK (art. 34 RODO)","NIE"))</f>
        <v/>
      </c>
      <c r="Q127" s="22" t="n"/>
      <c r="R127" s="17" t="n"/>
      <c r="S127" s="23">
        <f>IF($C127="","",IF(AND(ISNUMBER($L127),$M127="",NOW()&gt;$L127),"PO TERMINIE: zgłoszenie do UODO",IF(AND($K127="Brak ryzyka",$O127=""),"Uzupełnij uzasadnienie niezgłoszenia",IF(AND($K127="Wysokie ryzyko",$Q127=""),"Zawiadom osoby bez zbędnej zwłoki",IF(AND(ISNUMBER($L127),$M127=""),"Do zgłoszenia w UODO","Udokumentowane")))))</f>
        <v/>
      </c>
    </row>
    <row r="128">
      <c r="A128" s="17" t="n"/>
      <c r="B128" s="17" t="n"/>
      <c r="C128" s="18" t="n"/>
      <c r="D128" s="17" t="n"/>
      <c r="E128" s="17" t="n"/>
      <c r="F128" s="17" t="n"/>
      <c r="G128" s="17" t="n"/>
      <c r="H128" s="19" t="n"/>
      <c r="I128" s="19" t="n"/>
      <c r="J128" s="17" t="n"/>
      <c r="K128" s="17" t="n"/>
      <c r="L128" s="20">
        <f>IF($C128="","",IF($K128="Brak ryzyka","nie wymagane, uzasadnij",$C128+3))</f>
        <v/>
      </c>
      <c r="M128" s="18" t="n"/>
      <c r="N128" s="17" t="n"/>
      <c r="O128" s="17" t="n"/>
      <c r="P128" s="23">
        <f>IF($K128="","",IF($K128="Wysokie ryzyko","TAK (art. 34 RODO)","NIE"))</f>
        <v/>
      </c>
      <c r="Q128" s="22" t="n"/>
      <c r="R128" s="17" t="n"/>
      <c r="S128" s="23">
        <f>IF($C128="","",IF(AND(ISNUMBER($L128),$M128="",NOW()&gt;$L128),"PO TERMINIE: zgłoszenie do UODO",IF(AND($K128="Brak ryzyka",$O128=""),"Uzupełnij uzasadnienie niezgłoszenia",IF(AND($K128="Wysokie ryzyko",$Q128=""),"Zawiadom osoby bez zbędnej zwłoki",IF(AND(ISNUMBER($L128),$M128=""),"Do zgłoszenia w UODO","Udokumentowane")))))</f>
        <v/>
      </c>
    </row>
    <row r="129">
      <c r="A129" s="17" t="n"/>
      <c r="B129" s="17" t="n"/>
      <c r="C129" s="18" t="n"/>
      <c r="D129" s="17" t="n"/>
      <c r="E129" s="17" t="n"/>
      <c r="F129" s="17" t="n"/>
      <c r="G129" s="17" t="n"/>
      <c r="H129" s="19" t="n"/>
      <c r="I129" s="19" t="n"/>
      <c r="J129" s="17" t="n"/>
      <c r="K129" s="17" t="n"/>
      <c r="L129" s="20">
        <f>IF($C129="","",IF($K129="Brak ryzyka","nie wymagane, uzasadnij",$C129+3))</f>
        <v/>
      </c>
      <c r="M129" s="18" t="n"/>
      <c r="N129" s="17" t="n"/>
      <c r="O129" s="17" t="n"/>
      <c r="P129" s="23">
        <f>IF($K129="","",IF($K129="Wysokie ryzyko","TAK (art. 34 RODO)","NIE"))</f>
        <v/>
      </c>
      <c r="Q129" s="22" t="n"/>
      <c r="R129" s="17" t="n"/>
      <c r="S129" s="23">
        <f>IF($C129="","",IF(AND(ISNUMBER($L129),$M129="",NOW()&gt;$L129),"PO TERMINIE: zgłoszenie do UODO",IF(AND($K129="Brak ryzyka",$O129=""),"Uzupełnij uzasadnienie niezgłoszenia",IF(AND($K129="Wysokie ryzyko",$Q129=""),"Zawiadom osoby bez zbędnej zwłoki",IF(AND(ISNUMBER($L129),$M129=""),"Do zgłoszenia w UODO","Udokumentowane")))))</f>
        <v/>
      </c>
    </row>
    <row r="130">
      <c r="A130" s="17" t="n"/>
      <c r="B130" s="17" t="n"/>
      <c r="C130" s="18" t="n"/>
      <c r="D130" s="17" t="n"/>
      <c r="E130" s="17" t="n"/>
      <c r="F130" s="17" t="n"/>
      <c r="G130" s="17" t="n"/>
      <c r="H130" s="19" t="n"/>
      <c r="I130" s="19" t="n"/>
      <c r="J130" s="17" t="n"/>
      <c r="K130" s="17" t="n"/>
      <c r="L130" s="20">
        <f>IF($C130="","",IF($K130="Brak ryzyka","nie wymagane, uzasadnij",$C130+3))</f>
        <v/>
      </c>
      <c r="M130" s="18" t="n"/>
      <c r="N130" s="17" t="n"/>
      <c r="O130" s="17" t="n"/>
      <c r="P130" s="23">
        <f>IF($K130="","",IF($K130="Wysokie ryzyko","TAK (art. 34 RODO)","NIE"))</f>
        <v/>
      </c>
      <c r="Q130" s="22" t="n"/>
      <c r="R130" s="17" t="n"/>
      <c r="S130" s="23">
        <f>IF($C130="","",IF(AND(ISNUMBER($L130),$M130="",NOW()&gt;$L130),"PO TERMINIE: zgłoszenie do UODO",IF(AND($K130="Brak ryzyka",$O130=""),"Uzupełnij uzasadnienie niezgłoszenia",IF(AND($K130="Wysokie ryzyko",$Q130=""),"Zawiadom osoby bez zbędnej zwłoki",IF(AND(ISNUMBER($L130),$M130=""),"Do zgłoszenia w UODO","Udokumentowane")))))</f>
        <v/>
      </c>
    </row>
    <row r="131">
      <c r="A131" s="17" t="n"/>
      <c r="B131" s="17" t="n"/>
      <c r="C131" s="18" t="n"/>
      <c r="D131" s="17" t="n"/>
      <c r="E131" s="17" t="n"/>
      <c r="F131" s="17" t="n"/>
      <c r="G131" s="17" t="n"/>
      <c r="H131" s="19" t="n"/>
      <c r="I131" s="19" t="n"/>
      <c r="J131" s="17" t="n"/>
      <c r="K131" s="17" t="n"/>
      <c r="L131" s="20">
        <f>IF($C131="","",IF($K131="Brak ryzyka","nie wymagane, uzasadnij",$C131+3))</f>
        <v/>
      </c>
      <c r="M131" s="18" t="n"/>
      <c r="N131" s="17" t="n"/>
      <c r="O131" s="17" t="n"/>
      <c r="P131" s="23">
        <f>IF($K131="","",IF($K131="Wysokie ryzyko","TAK (art. 34 RODO)","NIE"))</f>
        <v/>
      </c>
      <c r="Q131" s="22" t="n"/>
      <c r="R131" s="17" t="n"/>
      <c r="S131" s="23">
        <f>IF($C131="","",IF(AND(ISNUMBER($L131),$M131="",NOW()&gt;$L131),"PO TERMINIE: zgłoszenie do UODO",IF(AND($K131="Brak ryzyka",$O131=""),"Uzupełnij uzasadnienie niezgłoszenia",IF(AND($K131="Wysokie ryzyko",$Q131=""),"Zawiadom osoby bez zbędnej zwłoki",IF(AND(ISNUMBER($L131),$M131=""),"Do zgłoszenia w UODO","Udokumentowane")))))</f>
        <v/>
      </c>
    </row>
    <row r="132">
      <c r="A132" s="17" t="n"/>
      <c r="B132" s="17" t="n"/>
      <c r="C132" s="18" t="n"/>
      <c r="D132" s="17" t="n"/>
      <c r="E132" s="17" t="n"/>
      <c r="F132" s="17" t="n"/>
      <c r="G132" s="17" t="n"/>
      <c r="H132" s="19" t="n"/>
      <c r="I132" s="19" t="n"/>
      <c r="J132" s="17" t="n"/>
      <c r="K132" s="17" t="n"/>
      <c r="L132" s="20">
        <f>IF($C132="","",IF($K132="Brak ryzyka","nie wymagane, uzasadnij",$C132+3))</f>
        <v/>
      </c>
      <c r="M132" s="18" t="n"/>
      <c r="N132" s="17" t="n"/>
      <c r="O132" s="17" t="n"/>
      <c r="P132" s="23">
        <f>IF($K132="","",IF($K132="Wysokie ryzyko","TAK (art. 34 RODO)","NIE"))</f>
        <v/>
      </c>
      <c r="Q132" s="22" t="n"/>
      <c r="R132" s="17" t="n"/>
      <c r="S132" s="23">
        <f>IF($C132="","",IF(AND(ISNUMBER($L132),$M132="",NOW()&gt;$L132),"PO TERMINIE: zgłoszenie do UODO",IF(AND($K132="Brak ryzyka",$O132=""),"Uzupełnij uzasadnienie niezgłoszenia",IF(AND($K132="Wysokie ryzyko",$Q132=""),"Zawiadom osoby bez zbędnej zwłoki",IF(AND(ISNUMBER($L132),$M132=""),"Do zgłoszenia w UODO","Udokumentowane")))))</f>
        <v/>
      </c>
    </row>
    <row r="133">
      <c r="A133" s="17" t="n"/>
      <c r="B133" s="17" t="n"/>
      <c r="C133" s="18" t="n"/>
      <c r="D133" s="17" t="n"/>
      <c r="E133" s="17" t="n"/>
      <c r="F133" s="17" t="n"/>
      <c r="G133" s="17" t="n"/>
      <c r="H133" s="19" t="n"/>
      <c r="I133" s="19" t="n"/>
      <c r="J133" s="17" t="n"/>
      <c r="K133" s="17" t="n"/>
      <c r="L133" s="20">
        <f>IF($C133="","",IF($K133="Brak ryzyka","nie wymagane, uzasadnij",$C133+3))</f>
        <v/>
      </c>
      <c r="M133" s="18" t="n"/>
      <c r="N133" s="17" t="n"/>
      <c r="O133" s="17" t="n"/>
      <c r="P133" s="23">
        <f>IF($K133="","",IF($K133="Wysokie ryzyko","TAK (art. 34 RODO)","NIE"))</f>
        <v/>
      </c>
      <c r="Q133" s="22" t="n"/>
      <c r="R133" s="17" t="n"/>
      <c r="S133" s="23">
        <f>IF($C133="","",IF(AND(ISNUMBER($L133),$M133="",NOW()&gt;$L133),"PO TERMINIE: zgłoszenie do UODO",IF(AND($K133="Brak ryzyka",$O133=""),"Uzupełnij uzasadnienie niezgłoszenia",IF(AND($K133="Wysokie ryzyko",$Q133=""),"Zawiadom osoby bez zbędnej zwłoki",IF(AND(ISNUMBER($L133),$M133=""),"Do zgłoszenia w UODO","Udokumentowane")))))</f>
        <v/>
      </c>
    </row>
    <row r="134">
      <c r="A134" s="17" t="n"/>
      <c r="B134" s="17" t="n"/>
      <c r="C134" s="18" t="n"/>
      <c r="D134" s="17" t="n"/>
      <c r="E134" s="17" t="n"/>
      <c r="F134" s="17" t="n"/>
      <c r="G134" s="17" t="n"/>
      <c r="H134" s="19" t="n"/>
      <c r="I134" s="19" t="n"/>
      <c r="J134" s="17" t="n"/>
      <c r="K134" s="17" t="n"/>
      <c r="L134" s="20">
        <f>IF($C134="","",IF($K134="Brak ryzyka","nie wymagane, uzasadnij",$C134+3))</f>
        <v/>
      </c>
      <c r="M134" s="18" t="n"/>
      <c r="N134" s="17" t="n"/>
      <c r="O134" s="17" t="n"/>
      <c r="P134" s="23">
        <f>IF($K134="","",IF($K134="Wysokie ryzyko","TAK (art. 34 RODO)","NIE"))</f>
        <v/>
      </c>
      <c r="Q134" s="22" t="n"/>
      <c r="R134" s="17" t="n"/>
      <c r="S134" s="23">
        <f>IF($C134="","",IF(AND(ISNUMBER($L134),$M134="",NOW()&gt;$L134),"PO TERMINIE: zgłoszenie do UODO",IF(AND($K134="Brak ryzyka",$O134=""),"Uzupełnij uzasadnienie niezgłoszenia",IF(AND($K134="Wysokie ryzyko",$Q134=""),"Zawiadom osoby bez zbędnej zwłoki",IF(AND(ISNUMBER($L134),$M134=""),"Do zgłoszenia w UODO","Udokumentowane")))))</f>
        <v/>
      </c>
    </row>
    <row r="135">
      <c r="A135" s="17" t="n"/>
      <c r="B135" s="17" t="n"/>
      <c r="C135" s="18" t="n"/>
      <c r="D135" s="17" t="n"/>
      <c r="E135" s="17" t="n"/>
      <c r="F135" s="17" t="n"/>
      <c r="G135" s="17" t="n"/>
      <c r="H135" s="19" t="n"/>
      <c r="I135" s="19" t="n"/>
      <c r="J135" s="17" t="n"/>
      <c r="K135" s="17" t="n"/>
      <c r="L135" s="20">
        <f>IF($C135="","",IF($K135="Brak ryzyka","nie wymagane, uzasadnij",$C135+3))</f>
        <v/>
      </c>
      <c r="M135" s="18" t="n"/>
      <c r="N135" s="17" t="n"/>
      <c r="O135" s="17" t="n"/>
      <c r="P135" s="23">
        <f>IF($K135="","",IF($K135="Wysokie ryzyko","TAK (art. 34 RODO)","NIE"))</f>
        <v/>
      </c>
      <c r="Q135" s="22" t="n"/>
      <c r="R135" s="17" t="n"/>
      <c r="S135" s="23">
        <f>IF($C135="","",IF(AND(ISNUMBER($L135),$M135="",NOW()&gt;$L135),"PO TERMINIE: zgłoszenie do UODO",IF(AND($K135="Brak ryzyka",$O135=""),"Uzupełnij uzasadnienie niezgłoszenia",IF(AND($K135="Wysokie ryzyko",$Q135=""),"Zawiadom osoby bez zbędnej zwłoki",IF(AND(ISNUMBER($L135),$M135=""),"Do zgłoszenia w UODO","Udokumentowane")))))</f>
        <v/>
      </c>
    </row>
    <row r="136">
      <c r="A136" s="17" t="n"/>
      <c r="B136" s="17" t="n"/>
      <c r="C136" s="18" t="n"/>
      <c r="D136" s="17" t="n"/>
      <c r="E136" s="17" t="n"/>
      <c r="F136" s="17" t="n"/>
      <c r="G136" s="17" t="n"/>
      <c r="H136" s="19" t="n"/>
      <c r="I136" s="19" t="n"/>
      <c r="J136" s="17" t="n"/>
      <c r="K136" s="17" t="n"/>
      <c r="L136" s="20">
        <f>IF($C136="","",IF($K136="Brak ryzyka","nie wymagane, uzasadnij",$C136+3))</f>
        <v/>
      </c>
      <c r="M136" s="18" t="n"/>
      <c r="N136" s="17" t="n"/>
      <c r="O136" s="17" t="n"/>
      <c r="P136" s="23">
        <f>IF($K136="","",IF($K136="Wysokie ryzyko","TAK (art. 34 RODO)","NIE"))</f>
        <v/>
      </c>
      <c r="Q136" s="22" t="n"/>
      <c r="R136" s="17" t="n"/>
      <c r="S136" s="23">
        <f>IF($C136="","",IF(AND(ISNUMBER($L136),$M136="",NOW()&gt;$L136),"PO TERMINIE: zgłoszenie do UODO",IF(AND($K136="Brak ryzyka",$O136=""),"Uzupełnij uzasadnienie niezgłoszenia",IF(AND($K136="Wysokie ryzyko",$Q136=""),"Zawiadom osoby bez zbędnej zwłoki",IF(AND(ISNUMBER($L136),$M136=""),"Do zgłoszenia w UODO","Udokumentowane")))))</f>
        <v/>
      </c>
    </row>
    <row r="137">
      <c r="A137" s="17" t="n"/>
      <c r="B137" s="17" t="n"/>
      <c r="C137" s="18" t="n"/>
      <c r="D137" s="17" t="n"/>
      <c r="E137" s="17" t="n"/>
      <c r="F137" s="17" t="n"/>
      <c r="G137" s="17" t="n"/>
      <c r="H137" s="19" t="n"/>
      <c r="I137" s="19" t="n"/>
      <c r="J137" s="17" t="n"/>
      <c r="K137" s="17" t="n"/>
      <c r="L137" s="20">
        <f>IF($C137="","",IF($K137="Brak ryzyka","nie wymagane, uzasadnij",$C137+3))</f>
        <v/>
      </c>
      <c r="M137" s="18" t="n"/>
      <c r="N137" s="17" t="n"/>
      <c r="O137" s="17" t="n"/>
      <c r="P137" s="23">
        <f>IF($K137="","",IF($K137="Wysokie ryzyko","TAK (art. 34 RODO)","NIE"))</f>
        <v/>
      </c>
      <c r="Q137" s="22" t="n"/>
      <c r="R137" s="17" t="n"/>
      <c r="S137" s="23">
        <f>IF($C137="","",IF(AND(ISNUMBER($L137),$M137="",NOW()&gt;$L137),"PO TERMINIE: zgłoszenie do UODO",IF(AND($K137="Brak ryzyka",$O137=""),"Uzupełnij uzasadnienie niezgłoszenia",IF(AND($K137="Wysokie ryzyko",$Q137=""),"Zawiadom osoby bez zbędnej zwłoki",IF(AND(ISNUMBER($L137),$M137=""),"Do zgłoszenia w UODO","Udokumentowane")))))</f>
        <v/>
      </c>
    </row>
    <row r="138">
      <c r="A138" s="17" t="n"/>
      <c r="B138" s="17" t="n"/>
      <c r="C138" s="18" t="n"/>
      <c r="D138" s="17" t="n"/>
      <c r="E138" s="17" t="n"/>
      <c r="F138" s="17" t="n"/>
      <c r="G138" s="17" t="n"/>
      <c r="H138" s="19" t="n"/>
      <c r="I138" s="19" t="n"/>
      <c r="J138" s="17" t="n"/>
      <c r="K138" s="17" t="n"/>
      <c r="L138" s="20">
        <f>IF($C138="","",IF($K138="Brak ryzyka","nie wymagane, uzasadnij",$C138+3))</f>
        <v/>
      </c>
      <c r="M138" s="18" t="n"/>
      <c r="N138" s="17" t="n"/>
      <c r="O138" s="17" t="n"/>
      <c r="P138" s="23">
        <f>IF($K138="","",IF($K138="Wysokie ryzyko","TAK (art. 34 RODO)","NIE"))</f>
        <v/>
      </c>
      <c r="Q138" s="22" t="n"/>
      <c r="R138" s="17" t="n"/>
      <c r="S138" s="23">
        <f>IF($C138="","",IF(AND(ISNUMBER($L138),$M138="",NOW()&gt;$L138),"PO TERMINIE: zgłoszenie do UODO",IF(AND($K138="Brak ryzyka",$O138=""),"Uzupełnij uzasadnienie niezgłoszenia",IF(AND($K138="Wysokie ryzyko",$Q138=""),"Zawiadom osoby bez zbędnej zwłoki",IF(AND(ISNUMBER($L138),$M138=""),"Do zgłoszenia w UODO","Udokumentowane")))))</f>
        <v/>
      </c>
    </row>
    <row r="139">
      <c r="A139" s="17" t="n"/>
      <c r="B139" s="17" t="n"/>
      <c r="C139" s="18" t="n"/>
      <c r="D139" s="17" t="n"/>
      <c r="E139" s="17" t="n"/>
      <c r="F139" s="17" t="n"/>
      <c r="G139" s="17" t="n"/>
      <c r="H139" s="19" t="n"/>
      <c r="I139" s="19" t="n"/>
      <c r="J139" s="17" t="n"/>
      <c r="K139" s="17" t="n"/>
      <c r="L139" s="20">
        <f>IF($C139="","",IF($K139="Brak ryzyka","nie wymagane, uzasadnij",$C139+3))</f>
        <v/>
      </c>
      <c r="M139" s="18" t="n"/>
      <c r="N139" s="17" t="n"/>
      <c r="O139" s="17" t="n"/>
      <c r="P139" s="23">
        <f>IF($K139="","",IF($K139="Wysokie ryzyko","TAK (art. 34 RODO)","NIE"))</f>
        <v/>
      </c>
      <c r="Q139" s="22" t="n"/>
      <c r="R139" s="17" t="n"/>
      <c r="S139" s="23">
        <f>IF($C139="","",IF(AND(ISNUMBER($L139),$M139="",NOW()&gt;$L139),"PO TERMINIE: zgłoszenie do UODO",IF(AND($K139="Brak ryzyka",$O139=""),"Uzupełnij uzasadnienie niezgłoszenia",IF(AND($K139="Wysokie ryzyko",$Q139=""),"Zawiadom osoby bez zbędnej zwłoki",IF(AND(ISNUMBER($L139),$M139=""),"Do zgłoszenia w UODO","Udokumentowane")))))</f>
        <v/>
      </c>
    </row>
    <row r="140">
      <c r="A140" s="17" t="n"/>
      <c r="B140" s="17" t="n"/>
      <c r="C140" s="18" t="n"/>
      <c r="D140" s="17" t="n"/>
      <c r="E140" s="17" t="n"/>
      <c r="F140" s="17" t="n"/>
      <c r="G140" s="17" t="n"/>
      <c r="H140" s="19" t="n"/>
      <c r="I140" s="19" t="n"/>
      <c r="J140" s="17" t="n"/>
      <c r="K140" s="17" t="n"/>
      <c r="L140" s="20">
        <f>IF($C140="","",IF($K140="Brak ryzyka","nie wymagane, uzasadnij",$C140+3))</f>
        <v/>
      </c>
      <c r="M140" s="18" t="n"/>
      <c r="N140" s="17" t="n"/>
      <c r="O140" s="17" t="n"/>
      <c r="P140" s="23">
        <f>IF($K140="","",IF($K140="Wysokie ryzyko","TAK (art. 34 RODO)","NIE"))</f>
        <v/>
      </c>
      <c r="Q140" s="22" t="n"/>
      <c r="R140" s="17" t="n"/>
      <c r="S140" s="23">
        <f>IF($C140="","",IF(AND(ISNUMBER($L140),$M140="",NOW()&gt;$L140),"PO TERMINIE: zgłoszenie do UODO",IF(AND($K140="Brak ryzyka",$O140=""),"Uzupełnij uzasadnienie niezgłoszenia",IF(AND($K140="Wysokie ryzyko",$Q140=""),"Zawiadom osoby bez zbędnej zwłoki",IF(AND(ISNUMBER($L140),$M140=""),"Do zgłoszenia w UODO","Udokumentowane")))))</f>
        <v/>
      </c>
    </row>
    <row r="141">
      <c r="A141" s="17" t="n"/>
      <c r="B141" s="17" t="n"/>
      <c r="C141" s="18" t="n"/>
      <c r="D141" s="17" t="n"/>
      <c r="E141" s="17" t="n"/>
      <c r="F141" s="17" t="n"/>
      <c r="G141" s="17" t="n"/>
      <c r="H141" s="19" t="n"/>
      <c r="I141" s="19" t="n"/>
      <c r="J141" s="17" t="n"/>
      <c r="K141" s="17" t="n"/>
      <c r="L141" s="20">
        <f>IF($C141="","",IF($K141="Brak ryzyka","nie wymagane, uzasadnij",$C141+3))</f>
        <v/>
      </c>
      <c r="M141" s="18" t="n"/>
      <c r="N141" s="17" t="n"/>
      <c r="O141" s="17" t="n"/>
      <c r="P141" s="23">
        <f>IF($K141="","",IF($K141="Wysokie ryzyko","TAK (art. 34 RODO)","NIE"))</f>
        <v/>
      </c>
      <c r="Q141" s="22" t="n"/>
      <c r="R141" s="17" t="n"/>
      <c r="S141" s="23">
        <f>IF($C141="","",IF(AND(ISNUMBER($L141),$M141="",NOW()&gt;$L141),"PO TERMINIE: zgłoszenie do UODO",IF(AND($K141="Brak ryzyka",$O141=""),"Uzupełnij uzasadnienie niezgłoszenia",IF(AND($K141="Wysokie ryzyko",$Q141=""),"Zawiadom osoby bez zbędnej zwłoki",IF(AND(ISNUMBER($L141),$M141=""),"Do zgłoszenia w UODO","Udokumentowane")))))</f>
        <v/>
      </c>
    </row>
    <row r="142">
      <c r="A142" s="17" t="n"/>
      <c r="B142" s="17" t="n"/>
      <c r="C142" s="18" t="n"/>
      <c r="D142" s="17" t="n"/>
      <c r="E142" s="17" t="n"/>
      <c r="F142" s="17" t="n"/>
      <c r="G142" s="17" t="n"/>
      <c r="H142" s="19" t="n"/>
      <c r="I142" s="19" t="n"/>
      <c r="J142" s="17" t="n"/>
      <c r="K142" s="17" t="n"/>
      <c r="L142" s="20">
        <f>IF($C142="","",IF($K142="Brak ryzyka","nie wymagane, uzasadnij",$C142+3))</f>
        <v/>
      </c>
      <c r="M142" s="18" t="n"/>
      <c r="N142" s="17" t="n"/>
      <c r="O142" s="17" t="n"/>
      <c r="P142" s="23">
        <f>IF($K142="","",IF($K142="Wysokie ryzyko","TAK (art. 34 RODO)","NIE"))</f>
        <v/>
      </c>
      <c r="Q142" s="22" t="n"/>
      <c r="R142" s="17" t="n"/>
      <c r="S142" s="23">
        <f>IF($C142="","",IF(AND(ISNUMBER($L142),$M142="",NOW()&gt;$L142),"PO TERMINIE: zgłoszenie do UODO",IF(AND($K142="Brak ryzyka",$O142=""),"Uzupełnij uzasadnienie niezgłoszenia",IF(AND($K142="Wysokie ryzyko",$Q142=""),"Zawiadom osoby bez zbędnej zwłoki",IF(AND(ISNUMBER($L142),$M142=""),"Do zgłoszenia w UODO","Udokumentowane")))))</f>
        <v/>
      </c>
    </row>
    <row r="143">
      <c r="A143" s="17" t="n"/>
      <c r="B143" s="17" t="n"/>
      <c r="C143" s="18" t="n"/>
      <c r="D143" s="17" t="n"/>
      <c r="E143" s="17" t="n"/>
      <c r="F143" s="17" t="n"/>
      <c r="G143" s="17" t="n"/>
      <c r="H143" s="19" t="n"/>
      <c r="I143" s="19" t="n"/>
      <c r="J143" s="17" t="n"/>
      <c r="K143" s="17" t="n"/>
      <c r="L143" s="20">
        <f>IF($C143="","",IF($K143="Brak ryzyka","nie wymagane, uzasadnij",$C143+3))</f>
        <v/>
      </c>
      <c r="M143" s="18" t="n"/>
      <c r="N143" s="17" t="n"/>
      <c r="O143" s="17" t="n"/>
      <c r="P143" s="23">
        <f>IF($K143="","",IF($K143="Wysokie ryzyko","TAK (art. 34 RODO)","NIE"))</f>
        <v/>
      </c>
      <c r="Q143" s="22" t="n"/>
      <c r="R143" s="17" t="n"/>
      <c r="S143" s="23">
        <f>IF($C143="","",IF(AND(ISNUMBER($L143),$M143="",NOW()&gt;$L143),"PO TERMINIE: zgłoszenie do UODO",IF(AND($K143="Brak ryzyka",$O143=""),"Uzupełnij uzasadnienie niezgłoszenia",IF(AND($K143="Wysokie ryzyko",$Q143=""),"Zawiadom osoby bez zbędnej zwłoki",IF(AND(ISNUMBER($L143),$M143=""),"Do zgłoszenia w UODO","Udokumentowane")))))</f>
        <v/>
      </c>
    </row>
    <row r="144">
      <c r="A144" s="17" t="n"/>
      <c r="B144" s="17" t="n"/>
      <c r="C144" s="18" t="n"/>
      <c r="D144" s="17" t="n"/>
      <c r="E144" s="17" t="n"/>
      <c r="F144" s="17" t="n"/>
      <c r="G144" s="17" t="n"/>
      <c r="H144" s="19" t="n"/>
      <c r="I144" s="19" t="n"/>
      <c r="J144" s="17" t="n"/>
      <c r="K144" s="17" t="n"/>
      <c r="L144" s="20">
        <f>IF($C144="","",IF($K144="Brak ryzyka","nie wymagane, uzasadnij",$C144+3))</f>
        <v/>
      </c>
      <c r="M144" s="18" t="n"/>
      <c r="N144" s="17" t="n"/>
      <c r="O144" s="17" t="n"/>
      <c r="P144" s="23">
        <f>IF($K144="","",IF($K144="Wysokie ryzyko","TAK (art. 34 RODO)","NIE"))</f>
        <v/>
      </c>
      <c r="Q144" s="22" t="n"/>
      <c r="R144" s="17" t="n"/>
      <c r="S144" s="23">
        <f>IF($C144="","",IF(AND(ISNUMBER($L144),$M144="",NOW()&gt;$L144),"PO TERMINIE: zgłoszenie do UODO",IF(AND($K144="Brak ryzyka",$O144=""),"Uzupełnij uzasadnienie niezgłoszenia",IF(AND($K144="Wysokie ryzyko",$Q144=""),"Zawiadom osoby bez zbędnej zwłoki",IF(AND(ISNUMBER($L144),$M144=""),"Do zgłoszenia w UODO","Udokumentowane")))))</f>
        <v/>
      </c>
    </row>
    <row r="145">
      <c r="A145" s="17" t="n"/>
      <c r="B145" s="17" t="n"/>
      <c r="C145" s="18" t="n"/>
      <c r="D145" s="17" t="n"/>
      <c r="E145" s="17" t="n"/>
      <c r="F145" s="17" t="n"/>
      <c r="G145" s="17" t="n"/>
      <c r="H145" s="19" t="n"/>
      <c r="I145" s="19" t="n"/>
      <c r="J145" s="17" t="n"/>
      <c r="K145" s="17" t="n"/>
      <c r="L145" s="20">
        <f>IF($C145="","",IF($K145="Brak ryzyka","nie wymagane, uzasadnij",$C145+3))</f>
        <v/>
      </c>
      <c r="M145" s="18" t="n"/>
      <c r="N145" s="17" t="n"/>
      <c r="O145" s="17" t="n"/>
      <c r="P145" s="23">
        <f>IF($K145="","",IF($K145="Wysokie ryzyko","TAK (art. 34 RODO)","NIE"))</f>
        <v/>
      </c>
      <c r="Q145" s="22" t="n"/>
      <c r="R145" s="17" t="n"/>
      <c r="S145" s="23">
        <f>IF($C145="","",IF(AND(ISNUMBER($L145),$M145="",NOW()&gt;$L145),"PO TERMINIE: zgłoszenie do UODO",IF(AND($K145="Brak ryzyka",$O145=""),"Uzupełnij uzasadnienie niezgłoszenia",IF(AND($K145="Wysokie ryzyko",$Q145=""),"Zawiadom osoby bez zbędnej zwłoki",IF(AND(ISNUMBER($L145),$M145=""),"Do zgłoszenia w UODO","Udokumentowane")))))</f>
        <v/>
      </c>
    </row>
    <row r="146">
      <c r="A146" s="17" t="n"/>
      <c r="B146" s="17" t="n"/>
      <c r="C146" s="18" t="n"/>
      <c r="D146" s="17" t="n"/>
      <c r="E146" s="17" t="n"/>
      <c r="F146" s="17" t="n"/>
      <c r="G146" s="17" t="n"/>
      <c r="H146" s="19" t="n"/>
      <c r="I146" s="19" t="n"/>
      <c r="J146" s="17" t="n"/>
      <c r="K146" s="17" t="n"/>
      <c r="L146" s="20">
        <f>IF($C146="","",IF($K146="Brak ryzyka","nie wymagane, uzasadnij",$C146+3))</f>
        <v/>
      </c>
      <c r="M146" s="18" t="n"/>
      <c r="N146" s="17" t="n"/>
      <c r="O146" s="17" t="n"/>
      <c r="P146" s="23">
        <f>IF($K146="","",IF($K146="Wysokie ryzyko","TAK (art. 34 RODO)","NIE"))</f>
        <v/>
      </c>
      <c r="Q146" s="22" t="n"/>
      <c r="R146" s="17" t="n"/>
      <c r="S146" s="23">
        <f>IF($C146="","",IF(AND(ISNUMBER($L146),$M146="",NOW()&gt;$L146),"PO TERMINIE: zgłoszenie do UODO",IF(AND($K146="Brak ryzyka",$O146=""),"Uzupełnij uzasadnienie niezgłoszenia",IF(AND($K146="Wysokie ryzyko",$Q146=""),"Zawiadom osoby bez zbędnej zwłoki",IF(AND(ISNUMBER($L146),$M146=""),"Do zgłoszenia w UODO","Udokumentowane")))))</f>
        <v/>
      </c>
    </row>
    <row r="147">
      <c r="A147" s="17" t="n"/>
      <c r="B147" s="17" t="n"/>
      <c r="C147" s="18" t="n"/>
      <c r="D147" s="17" t="n"/>
      <c r="E147" s="17" t="n"/>
      <c r="F147" s="17" t="n"/>
      <c r="G147" s="17" t="n"/>
      <c r="H147" s="19" t="n"/>
      <c r="I147" s="19" t="n"/>
      <c r="J147" s="17" t="n"/>
      <c r="K147" s="17" t="n"/>
      <c r="L147" s="20">
        <f>IF($C147="","",IF($K147="Brak ryzyka","nie wymagane, uzasadnij",$C147+3))</f>
        <v/>
      </c>
      <c r="M147" s="18" t="n"/>
      <c r="N147" s="17" t="n"/>
      <c r="O147" s="17" t="n"/>
      <c r="P147" s="23">
        <f>IF($K147="","",IF($K147="Wysokie ryzyko","TAK (art. 34 RODO)","NIE"))</f>
        <v/>
      </c>
      <c r="Q147" s="22" t="n"/>
      <c r="R147" s="17" t="n"/>
      <c r="S147" s="23">
        <f>IF($C147="","",IF(AND(ISNUMBER($L147),$M147="",NOW()&gt;$L147),"PO TERMINIE: zgłoszenie do UODO",IF(AND($K147="Brak ryzyka",$O147=""),"Uzupełnij uzasadnienie niezgłoszenia",IF(AND($K147="Wysokie ryzyko",$Q147=""),"Zawiadom osoby bez zbędnej zwłoki",IF(AND(ISNUMBER($L147),$M147=""),"Do zgłoszenia w UODO","Udokumentowane")))))</f>
        <v/>
      </c>
    </row>
    <row r="148">
      <c r="A148" s="17" t="n"/>
      <c r="B148" s="17" t="n"/>
      <c r="C148" s="18" t="n"/>
      <c r="D148" s="17" t="n"/>
      <c r="E148" s="17" t="n"/>
      <c r="F148" s="17" t="n"/>
      <c r="G148" s="17" t="n"/>
      <c r="H148" s="19" t="n"/>
      <c r="I148" s="19" t="n"/>
      <c r="J148" s="17" t="n"/>
      <c r="K148" s="17" t="n"/>
      <c r="L148" s="20">
        <f>IF($C148="","",IF($K148="Brak ryzyka","nie wymagane, uzasadnij",$C148+3))</f>
        <v/>
      </c>
      <c r="M148" s="18" t="n"/>
      <c r="N148" s="17" t="n"/>
      <c r="O148" s="17" t="n"/>
      <c r="P148" s="23">
        <f>IF($K148="","",IF($K148="Wysokie ryzyko","TAK (art. 34 RODO)","NIE"))</f>
        <v/>
      </c>
      <c r="Q148" s="22" t="n"/>
      <c r="R148" s="17" t="n"/>
      <c r="S148" s="23">
        <f>IF($C148="","",IF(AND(ISNUMBER($L148),$M148="",NOW()&gt;$L148),"PO TERMINIE: zgłoszenie do UODO",IF(AND($K148="Brak ryzyka",$O148=""),"Uzupełnij uzasadnienie niezgłoszenia",IF(AND($K148="Wysokie ryzyko",$Q148=""),"Zawiadom osoby bez zbędnej zwłoki",IF(AND(ISNUMBER($L148),$M148=""),"Do zgłoszenia w UODO","Udokumentowane")))))</f>
        <v/>
      </c>
    </row>
    <row r="149">
      <c r="A149" s="17" t="n"/>
      <c r="B149" s="17" t="n"/>
      <c r="C149" s="18" t="n"/>
      <c r="D149" s="17" t="n"/>
      <c r="E149" s="17" t="n"/>
      <c r="F149" s="17" t="n"/>
      <c r="G149" s="17" t="n"/>
      <c r="H149" s="19" t="n"/>
      <c r="I149" s="19" t="n"/>
      <c r="J149" s="17" t="n"/>
      <c r="K149" s="17" t="n"/>
      <c r="L149" s="20">
        <f>IF($C149="","",IF($K149="Brak ryzyka","nie wymagane, uzasadnij",$C149+3))</f>
        <v/>
      </c>
      <c r="M149" s="18" t="n"/>
      <c r="N149" s="17" t="n"/>
      <c r="O149" s="17" t="n"/>
      <c r="P149" s="23">
        <f>IF($K149="","",IF($K149="Wysokie ryzyko","TAK (art. 34 RODO)","NIE"))</f>
        <v/>
      </c>
      <c r="Q149" s="22" t="n"/>
      <c r="R149" s="17" t="n"/>
      <c r="S149" s="23">
        <f>IF($C149="","",IF(AND(ISNUMBER($L149),$M149="",NOW()&gt;$L149),"PO TERMINIE: zgłoszenie do UODO",IF(AND($K149="Brak ryzyka",$O149=""),"Uzupełnij uzasadnienie niezgłoszenia",IF(AND($K149="Wysokie ryzyko",$Q149=""),"Zawiadom osoby bez zbędnej zwłoki",IF(AND(ISNUMBER($L149),$M149=""),"Do zgłoszenia w UODO","Udokumentowane")))))</f>
        <v/>
      </c>
    </row>
    <row r="150">
      <c r="A150" s="17" t="n"/>
      <c r="B150" s="17" t="n"/>
      <c r="C150" s="18" t="n"/>
      <c r="D150" s="17" t="n"/>
      <c r="E150" s="17" t="n"/>
      <c r="F150" s="17" t="n"/>
      <c r="G150" s="17" t="n"/>
      <c r="H150" s="19" t="n"/>
      <c r="I150" s="19" t="n"/>
      <c r="J150" s="17" t="n"/>
      <c r="K150" s="17" t="n"/>
      <c r="L150" s="20">
        <f>IF($C150="","",IF($K150="Brak ryzyka","nie wymagane, uzasadnij",$C150+3))</f>
        <v/>
      </c>
      <c r="M150" s="18" t="n"/>
      <c r="N150" s="17" t="n"/>
      <c r="O150" s="17" t="n"/>
      <c r="P150" s="23">
        <f>IF($K150="","",IF($K150="Wysokie ryzyko","TAK (art. 34 RODO)","NIE"))</f>
        <v/>
      </c>
      <c r="Q150" s="22" t="n"/>
      <c r="R150" s="17" t="n"/>
      <c r="S150" s="23">
        <f>IF($C150="","",IF(AND(ISNUMBER($L150),$M150="",NOW()&gt;$L150),"PO TERMINIE: zgłoszenie do UODO",IF(AND($K150="Brak ryzyka",$O150=""),"Uzupełnij uzasadnienie niezgłoszenia",IF(AND($K150="Wysokie ryzyko",$Q150=""),"Zawiadom osoby bez zbędnej zwłoki",IF(AND(ISNUMBER($L150),$M150=""),"Do zgłoszenia w UODO","Udokumentowane")))))</f>
        <v/>
      </c>
    </row>
    <row r="151">
      <c r="A151" s="17" t="n"/>
      <c r="B151" s="17" t="n"/>
      <c r="C151" s="18" t="n"/>
      <c r="D151" s="17" t="n"/>
      <c r="E151" s="17" t="n"/>
      <c r="F151" s="17" t="n"/>
      <c r="G151" s="17" t="n"/>
      <c r="H151" s="19" t="n"/>
      <c r="I151" s="19" t="n"/>
      <c r="J151" s="17" t="n"/>
      <c r="K151" s="17" t="n"/>
      <c r="L151" s="20">
        <f>IF($C151="","",IF($K151="Brak ryzyka","nie wymagane, uzasadnij",$C151+3))</f>
        <v/>
      </c>
      <c r="M151" s="18" t="n"/>
      <c r="N151" s="17" t="n"/>
      <c r="O151" s="17" t="n"/>
      <c r="P151" s="23">
        <f>IF($K151="","",IF($K151="Wysokie ryzyko","TAK (art. 34 RODO)","NIE"))</f>
        <v/>
      </c>
      <c r="Q151" s="22" t="n"/>
      <c r="R151" s="17" t="n"/>
      <c r="S151" s="23">
        <f>IF($C151="","",IF(AND(ISNUMBER($L151),$M151="",NOW()&gt;$L151),"PO TERMINIE: zgłoszenie do UODO",IF(AND($K151="Brak ryzyka",$O151=""),"Uzupełnij uzasadnienie niezgłoszenia",IF(AND($K151="Wysokie ryzyko",$Q151=""),"Zawiadom osoby bez zbędnej zwłoki",IF(AND(ISNUMBER($L151),$M151=""),"Do zgłoszenia w UODO","Udokumentowane")))))</f>
        <v/>
      </c>
    </row>
    <row r="152">
      <c r="A152" s="17" t="n"/>
      <c r="B152" s="17" t="n"/>
      <c r="C152" s="18" t="n"/>
      <c r="D152" s="17" t="n"/>
      <c r="E152" s="17" t="n"/>
      <c r="F152" s="17" t="n"/>
      <c r="G152" s="17" t="n"/>
      <c r="H152" s="19" t="n"/>
      <c r="I152" s="19" t="n"/>
      <c r="J152" s="17" t="n"/>
      <c r="K152" s="17" t="n"/>
      <c r="L152" s="20">
        <f>IF($C152="","",IF($K152="Brak ryzyka","nie wymagane, uzasadnij",$C152+3))</f>
        <v/>
      </c>
      <c r="M152" s="18" t="n"/>
      <c r="N152" s="17" t="n"/>
      <c r="O152" s="17" t="n"/>
      <c r="P152" s="23">
        <f>IF($K152="","",IF($K152="Wysokie ryzyko","TAK (art. 34 RODO)","NIE"))</f>
        <v/>
      </c>
      <c r="Q152" s="22" t="n"/>
      <c r="R152" s="17" t="n"/>
      <c r="S152" s="23">
        <f>IF($C152="","",IF(AND(ISNUMBER($L152),$M152="",NOW()&gt;$L152),"PO TERMINIE: zgłoszenie do UODO",IF(AND($K152="Brak ryzyka",$O152=""),"Uzupełnij uzasadnienie niezgłoszenia",IF(AND($K152="Wysokie ryzyko",$Q152=""),"Zawiadom osoby bez zbędnej zwłoki",IF(AND(ISNUMBER($L152),$M152=""),"Do zgłoszenia w UODO","Udokumentowane")))))</f>
        <v/>
      </c>
    </row>
    <row r="153">
      <c r="A153" s="17" t="n"/>
      <c r="B153" s="17" t="n"/>
      <c r="C153" s="18" t="n"/>
      <c r="D153" s="17" t="n"/>
      <c r="E153" s="17" t="n"/>
      <c r="F153" s="17" t="n"/>
      <c r="G153" s="17" t="n"/>
      <c r="H153" s="19" t="n"/>
      <c r="I153" s="19" t="n"/>
      <c r="J153" s="17" t="n"/>
      <c r="K153" s="17" t="n"/>
      <c r="L153" s="20">
        <f>IF($C153="","",IF($K153="Brak ryzyka","nie wymagane, uzasadnij",$C153+3))</f>
        <v/>
      </c>
      <c r="M153" s="18" t="n"/>
      <c r="N153" s="17" t="n"/>
      <c r="O153" s="17" t="n"/>
      <c r="P153" s="23">
        <f>IF($K153="","",IF($K153="Wysokie ryzyko","TAK (art. 34 RODO)","NIE"))</f>
        <v/>
      </c>
      <c r="Q153" s="22" t="n"/>
      <c r="R153" s="17" t="n"/>
      <c r="S153" s="23">
        <f>IF($C153="","",IF(AND(ISNUMBER($L153),$M153="",NOW()&gt;$L153),"PO TERMINIE: zgłoszenie do UODO",IF(AND($K153="Brak ryzyka",$O153=""),"Uzupełnij uzasadnienie niezgłoszenia",IF(AND($K153="Wysokie ryzyko",$Q153=""),"Zawiadom osoby bez zbędnej zwłoki",IF(AND(ISNUMBER($L153),$M153=""),"Do zgłoszenia w UODO","Udokumentowane")))))</f>
        <v/>
      </c>
    </row>
    <row r="154">
      <c r="A154" s="17" t="n"/>
      <c r="B154" s="17" t="n"/>
      <c r="C154" s="18" t="n"/>
      <c r="D154" s="17" t="n"/>
      <c r="E154" s="17" t="n"/>
      <c r="F154" s="17" t="n"/>
      <c r="G154" s="17" t="n"/>
      <c r="H154" s="19" t="n"/>
      <c r="I154" s="19" t="n"/>
      <c r="J154" s="17" t="n"/>
      <c r="K154" s="17" t="n"/>
      <c r="L154" s="20">
        <f>IF($C154="","",IF($K154="Brak ryzyka","nie wymagane, uzasadnij",$C154+3))</f>
        <v/>
      </c>
      <c r="M154" s="18" t="n"/>
      <c r="N154" s="17" t="n"/>
      <c r="O154" s="17" t="n"/>
      <c r="P154" s="23">
        <f>IF($K154="","",IF($K154="Wysokie ryzyko","TAK (art. 34 RODO)","NIE"))</f>
        <v/>
      </c>
      <c r="Q154" s="22" t="n"/>
      <c r="R154" s="17" t="n"/>
      <c r="S154" s="23">
        <f>IF($C154="","",IF(AND(ISNUMBER($L154),$M154="",NOW()&gt;$L154),"PO TERMINIE: zgłoszenie do UODO",IF(AND($K154="Brak ryzyka",$O154=""),"Uzupełnij uzasadnienie niezgłoszenia",IF(AND($K154="Wysokie ryzyko",$Q154=""),"Zawiadom osoby bez zbędnej zwłoki",IF(AND(ISNUMBER($L154),$M154=""),"Do zgłoszenia w UODO","Udokumentowane")))))</f>
        <v/>
      </c>
    </row>
    <row r="155">
      <c r="A155" s="17" t="n"/>
      <c r="B155" s="17" t="n"/>
      <c r="C155" s="18" t="n"/>
      <c r="D155" s="17" t="n"/>
      <c r="E155" s="17" t="n"/>
      <c r="F155" s="17" t="n"/>
      <c r="G155" s="17" t="n"/>
      <c r="H155" s="19" t="n"/>
      <c r="I155" s="19" t="n"/>
      <c r="J155" s="17" t="n"/>
      <c r="K155" s="17" t="n"/>
      <c r="L155" s="20">
        <f>IF($C155="","",IF($K155="Brak ryzyka","nie wymagane, uzasadnij",$C155+3))</f>
        <v/>
      </c>
      <c r="M155" s="18" t="n"/>
      <c r="N155" s="17" t="n"/>
      <c r="O155" s="17" t="n"/>
      <c r="P155" s="23">
        <f>IF($K155="","",IF($K155="Wysokie ryzyko","TAK (art. 34 RODO)","NIE"))</f>
        <v/>
      </c>
      <c r="Q155" s="22" t="n"/>
      <c r="R155" s="17" t="n"/>
      <c r="S155" s="23">
        <f>IF($C155="","",IF(AND(ISNUMBER($L155),$M155="",NOW()&gt;$L155),"PO TERMINIE: zgłoszenie do UODO",IF(AND($K155="Brak ryzyka",$O155=""),"Uzupełnij uzasadnienie niezgłoszenia",IF(AND($K155="Wysokie ryzyko",$Q155=""),"Zawiadom osoby bez zbędnej zwłoki",IF(AND(ISNUMBER($L155),$M155=""),"Do zgłoszenia w UODO","Udokumentowane")))))</f>
        <v/>
      </c>
    </row>
    <row r="156">
      <c r="A156" s="17" t="n"/>
      <c r="B156" s="17" t="n"/>
      <c r="C156" s="18" t="n"/>
      <c r="D156" s="17" t="n"/>
      <c r="E156" s="17" t="n"/>
      <c r="F156" s="17" t="n"/>
      <c r="G156" s="17" t="n"/>
      <c r="H156" s="19" t="n"/>
      <c r="I156" s="19" t="n"/>
      <c r="J156" s="17" t="n"/>
      <c r="K156" s="17" t="n"/>
      <c r="L156" s="20">
        <f>IF($C156="","",IF($K156="Brak ryzyka","nie wymagane, uzasadnij",$C156+3))</f>
        <v/>
      </c>
      <c r="M156" s="18" t="n"/>
      <c r="N156" s="17" t="n"/>
      <c r="O156" s="17" t="n"/>
      <c r="P156" s="23">
        <f>IF($K156="","",IF($K156="Wysokie ryzyko","TAK (art. 34 RODO)","NIE"))</f>
        <v/>
      </c>
      <c r="Q156" s="22" t="n"/>
      <c r="R156" s="17" t="n"/>
      <c r="S156" s="23">
        <f>IF($C156="","",IF(AND(ISNUMBER($L156),$M156="",NOW()&gt;$L156),"PO TERMINIE: zgłoszenie do UODO",IF(AND($K156="Brak ryzyka",$O156=""),"Uzupełnij uzasadnienie niezgłoszenia",IF(AND($K156="Wysokie ryzyko",$Q156=""),"Zawiadom osoby bez zbędnej zwłoki",IF(AND(ISNUMBER($L156),$M156=""),"Do zgłoszenia w UODO","Udokumentowane")))))</f>
        <v/>
      </c>
    </row>
    <row r="157">
      <c r="A157" s="17" t="n"/>
      <c r="B157" s="17" t="n"/>
      <c r="C157" s="18" t="n"/>
      <c r="D157" s="17" t="n"/>
      <c r="E157" s="17" t="n"/>
      <c r="F157" s="17" t="n"/>
      <c r="G157" s="17" t="n"/>
      <c r="H157" s="19" t="n"/>
      <c r="I157" s="19" t="n"/>
      <c r="J157" s="17" t="n"/>
      <c r="K157" s="17" t="n"/>
      <c r="L157" s="20">
        <f>IF($C157="","",IF($K157="Brak ryzyka","nie wymagane, uzasadnij",$C157+3))</f>
        <v/>
      </c>
      <c r="M157" s="18" t="n"/>
      <c r="N157" s="17" t="n"/>
      <c r="O157" s="17" t="n"/>
      <c r="P157" s="23">
        <f>IF($K157="","",IF($K157="Wysokie ryzyko","TAK (art. 34 RODO)","NIE"))</f>
        <v/>
      </c>
      <c r="Q157" s="22" t="n"/>
      <c r="R157" s="17" t="n"/>
      <c r="S157" s="23">
        <f>IF($C157="","",IF(AND(ISNUMBER($L157),$M157="",NOW()&gt;$L157),"PO TERMINIE: zgłoszenie do UODO",IF(AND($K157="Brak ryzyka",$O157=""),"Uzupełnij uzasadnienie niezgłoszenia",IF(AND($K157="Wysokie ryzyko",$Q157=""),"Zawiadom osoby bez zbędnej zwłoki",IF(AND(ISNUMBER($L157),$M157=""),"Do zgłoszenia w UODO","Udokumentowane")))))</f>
        <v/>
      </c>
    </row>
    <row r="158">
      <c r="A158" s="17" t="n"/>
      <c r="B158" s="17" t="n"/>
      <c r="C158" s="18" t="n"/>
      <c r="D158" s="17" t="n"/>
      <c r="E158" s="17" t="n"/>
      <c r="F158" s="17" t="n"/>
      <c r="G158" s="17" t="n"/>
      <c r="H158" s="19" t="n"/>
      <c r="I158" s="19" t="n"/>
      <c r="J158" s="17" t="n"/>
      <c r="K158" s="17" t="n"/>
      <c r="L158" s="20">
        <f>IF($C158="","",IF($K158="Brak ryzyka","nie wymagane, uzasadnij",$C158+3))</f>
        <v/>
      </c>
      <c r="M158" s="18" t="n"/>
      <c r="N158" s="17" t="n"/>
      <c r="O158" s="17" t="n"/>
      <c r="P158" s="23">
        <f>IF($K158="","",IF($K158="Wysokie ryzyko","TAK (art. 34 RODO)","NIE"))</f>
        <v/>
      </c>
      <c r="Q158" s="22" t="n"/>
      <c r="R158" s="17" t="n"/>
      <c r="S158" s="23">
        <f>IF($C158="","",IF(AND(ISNUMBER($L158),$M158="",NOW()&gt;$L158),"PO TERMINIE: zgłoszenie do UODO",IF(AND($K158="Brak ryzyka",$O158=""),"Uzupełnij uzasadnienie niezgłoszenia",IF(AND($K158="Wysokie ryzyko",$Q158=""),"Zawiadom osoby bez zbędnej zwłoki",IF(AND(ISNUMBER($L158),$M158=""),"Do zgłoszenia w UODO","Udokumentowane")))))</f>
        <v/>
      </c>
    </row>
    <row r="159">
      <c r="A159" s="17" t="n"/>
      <c r="B159" s="17" t="n"/>
      <c r="C159" s="18" t="n"/>
      <c r="D159" s="17" t="n"/>
      <c r="E159" s="17" t="n"/>
      <c r="F159" s="17" t="n"/>
      <c r="G159" s="17" t="n"/>
      <c r="H159" s="19" t="n"/>
      <c r="I159" s="19" t="n"/>
      <c r="J159" s="17" t="n"/>
      <c r="K159" s="17" t="n"/>
      <c r="L159" s="20">
        <f>IF($C159="","",IF($K159="Brak ryzyka","nie wymagane, uzasadnij",$C159+3))</f>
        <v/>
      </c>
      <c r="M159" s="18" t="n"/>
      <c r="N159" s="17" t="n"/>
      <c r="O159" s="17" t="n"/>
      <c r="P159" s="23">
        <f>IF($K159="","",IF($K159="Wysokie ryzyko","TAK (art. 34 RODO)","NIE"))</f>
        <v/>
      </c>
      <c r="Q159" s="22" t="n"/>
      <c r="R159" s="17" t="n"/>
      <c r="S159" s="23">
        <f>IF($C159="","",IF(AND(ISNUMBER($L159),$M159="",NOW()&gt;$L159),"PO TERMINIE: zgłoszenie do UODO",IF(AND($K159="Brak ryzyka",$O159=""),"Uzupełnij uzasadnienie niezgłoszenia",IF(AND($K159="Wysokie ryzyko",$Q159=""),"Zawiadom osoby bez zbędnej zwłoki",IF(AND(ISNUMBER($L159),$M159=""),"Do zgłoszenia w UODO","Udokumentowane")))))</f>
        <v/>
      </c>
    </row>
    <row r="160">
      <c r="A160" s="17" t="n"/>
      <c r="B160" s="17" t="n"/>
      <c r="C160" s="18" t="n"/>
      <c r="D160" s="17" t="n"/>
      <c r="E160" s="17" t="n"/>
      <c r="F160" s="17" t="n"/>
      <c r="G160" s="17" t="n"/>
      <c r="H160" s="19" t="n"/>
      <c r="I160" s="19" t="n"/>
      <c r="J160" s="17" t="n"/>
      <c r="K160" s="17" t="n"/>
      <c r="L160" s="20">
        <f>IF($C160="","",IF($K160="Brak ryzyka","nie wymagane, uzasadnij",$C160+3))</f>
        <v/>
      </c>
      <c r="M160" s="18" t="n"/>
      <c r="N160" s="17" t="n"/>
      <c r="O160" s="17" t="n"/>
      <c r="P160" s="23">
        <f>IF($K160="","",IF($K160="Wysokie ryzyko","TAK (art. 34 RODO)","NIE"))</f>
        <v/>
      </c>
      <c r="Q160" s="22" t="n"/>
      <c r="R160" s="17" t="n"/>
      <c r="S160" s="23">
        <f>IF($C160="","",IF(AND(ISNUMBER($L160),$M160="",NOW()&gt;$L160),"PO TERMINIE: zgłoszenie do UODO",IF(AND($K160="Brak ryzyka",$O160=""),"Uzupełnij uzasadnienie niezgłoszenia",IF(AND($K160="Wysokie ryzyko",$Q160=""),"Zawiadom osoby bez zbędnej zwłoki",IF(AND(ISNUMBER($L160),$M160=""),"Do zgłoszenia w UODO","Udokumentowane")))))</f>
        <v/>
      </c>
    </row>
    <row r="161">
      <c r="A161" s="17" t="n"/>
      <c r="B161" s="17" t="n"/>
      <c r="C161" s="18" t="n"/>
      <c r="D161" s="17" t="n"/>
      <c r="E161" s="17" t="n"/>
      <c r="F161" s="17" t="n"/>
      <c r="G161" s="17" t="n"/>
      <c r="H161" s="19" t="n"/>
      <c r="I161" s="19" t="n"/>
      <c r="J161" s="17" t="n"/>
      <c r="K161" s="17" t="n"/>
      <c r="L161" s="20">
        <f>IF($C161="","",IF($K161="Brak ryzyka","nie wymagane, uzasadnij",$C161+3))</f>
        <v/>
      </c>
      <c r="M161" s="18" t="n"/>
      <c r="N161" s="17" t="n"/>
      <c r="O161" s="17" t="n"/>
      <c r="P161" s="23">
        <f>IF($K161="","",IF($K161="Wysokie ryzyko","TAK (art. 34 RODO)","NIE"))</f>
        <v/>
      </c>
      <c r="Q161" s="22" t="n"/>
      <c r="R161" s="17" t="n"/>
      <c r="S161" s="23">
        <f>IF($C161="","",IF(AND(ISNUMBER($L161),$M161="",NOW()&gt;$L161),"PO TERMINIE: zgłoszenie do UODO",IF(AND($K161="Brak ryzyka",$O161=""),"Uzupełnij uzasadnienie niezgłoszenia",IF(AND($K161="Wysokie ryzyko",$Q161=""),"Zawiadom osoby bez zbędnej zwłoki",IF(AND(ISNUMBER($L161),$M161=""),"Do zgłoszenia w UODO","Udokumentowane")))))</f>
        <v/>
      </c>
    </row>
    <row r="162">
      <c r="A162" s="17" t="n"/>
      <c r="B162" s="17" t="n"/>
      <c r="C162" s="18" t="n"/>
      <c r="D162" s="17" t="n"/>
      <c r="E162" s="17" t="n"/>
      <c r="F162" s="17" t="n"/>
      <c r="G162" s="17" t="n"/>
      <c r="H162" s="19" t="n"/>
      <c r="I162" s="19" t="n"/>
      <c r="J162" s="17" t="n"/>
      <c r="K162" s="17" t="n"/>
      <c r="L162" s="20">
        <f>IF($C162="","",IF($K162="Brak ryzyka","nie wymagane, uzasadnij",$C162+3))</f>
        <v/>
      </c>
      <c r="M162" s="18" t="n"/>
      <c r="N162" s="17" t="n"/>
      <c r="O162" s="17" t="n"/>
      <c r="P162" s="23">
        <f>IF($K162="","",IF($K162="Wysokie ryzyko","TAK (art. 34 RODO)","NIE"))</f>
        <v/>
      </c>
      <c r="Q162" s="22" t="n"/>
      <c r="R162" s="17" t="n"/>
      <c r="S162" s="23">
        <f>IF($C162="","",IF(AND(ISNUMBER($L162),$M162="",NOW()&gt;$L162),"PO TERMINIE: zgłoszenie do UODO",IF(AND($K162="Brak ryzyka",$O162=""),"Uzupełnij uzasadnienie niezgłoszenia",IF(AND($K162="Wysokie ryzyko",$Q162=""),"Zawiadom osoby bez zbędnej zwłoki",IF(AND(ISNUMBER($L162),$M162=""),"Do zgłoszenia w UODO","Udokumentowane")))))</f>
        <v/>
      </c>
    </row>
    <row r="163">
      <c r="A163" s="17" t="n"/>
      <c r="B163" s="17" t="n"/>
      <c r="C163" s="18" t="n"/>
      <c r="D163" s="17" t="n"/>
      <c r="E163" s="17" t="n"/>
      <c r="F163" s="17" t="n"/>
      <c r="G163" s="17" t="n"/>
      <c r="H163" s="19" t="n"/>
      <c r="I163" s="19" t="n"/>
      <c r="J163" s="17" t="n"/>
      <c r="K163" s="17" t="n"/>
      <c r="L163" s="20">
        <f>IF($C163="","",IF($K163="Brak ryzyka","nie wymagane, uzasadnij",$C163+3))</f>
        <v/>
      </c>
      <c r="M163" s="18" t="n"/>
      <c r="N163" s="17" t="n"/>
      <c r="O163" s="17" t="n"/>
      <c r="P163" s="23">
        <f>IF($K163="","",IF($K163="Wysokie ryzyko","TAK (art. 34 RODO)","NIE"))</f>
        <v/>
      </c>
      <c r="Q163" s="22" t="n"/>
      <c r="R163" s="17" t="n"/>
      <c r="S163" s="23">
        <f>IF($C163="","",IF(AND(ISNUMBER($L163),$M163="",NOW()&gt;$L163),"PO TERMINIE: zgłoszenie do UODO",IF(AND($K163="Brak ryzyka",$O163=""),"Uzupełnij uzasadnienie niezgłoszenia",IF(AND($K163="Wysokie ryzyko",$Q163=""),"Zawiadom osoby bez zbędnej zwłoki",IF(AND(ISNUMBER($L163),$M163=""),"Do zgłoszenia w UODO","Udokumentowane")))))</f>
        <v/>
      </c>
    </row>
    <row r="164">
      <c r="A164" s="17" t="n"/>
      <c r="B164" s="17" t="n"/>
      <c r="C164" s="18" t="n"/>
      <c r="D164" s="17" t="n"/>
      <c r="E164" s="17" t="n"/>
      <c r="F164" s="17" t="n"/>
      <c r="G164" s="17" t="n"/>
      <c r="H164" s="19" t="n"/>
      <c r="I164" s="19" t="n"/>
      <c r="J164" s="17" t="n"/>
      <c r="K164" s="17" t="n"/>
      <c r="L164" s="20">
        <f>IF($C164="","",IF($K164="Brak ryzyka","nie wymagane, uzasadnij",$C164+3))</f>
        <v/>
      </c>
      <c r="M164" s="18" t="n"/>
      <c r="N164" s="17" t="n"/>
      <c r="O164" s="17" t="n"/>
      <c r="P164" s="23">
        <f>IF($K164="","",IF($K164="Wysokie ryzyko","TAK (art. 34 RODO)","NIE"))</f>
        <v/>
      </c>
      <c r="Q164" s="22" t="n"/>
      <c r="R164" s="17" t="n"/>
      <c r="S164" s="23">
        <f>IF($C164="","",IF(AND(ISNUMBER($L164),$M164="",NOW()&gt;$L164),"PO TERMINIE: zgłoszenie do UODO",IF(AND($K164="Brak ryzyka",$O164=""),"Uzupełnij uzasadnienie niezgłoszenia",IF(AND($K164="Wysokie ryzyko",$Q164=""),"Zawiadom osoby bez zbędnej zwłoki",IF(AND(ISNUMBER($L164),$M164=""),"Do zgłoszenia w UODO","Udokumentowane")))))</f>
        <v/>
      </c>
    </row>
    <row r="165">
      <c r="A165" s="17" t="n"/>
      <c r="B165" s="17" t="n"/>
      <c r="C165" s="18" t="n"/>
      <c r="D165" s="17" t="n"/>
      <c r="E165" s="17" t="n"/>
      <c r="F165" s="17" t="n"/>
      <c r="G165" s="17" t="n"/>
      <c r="H165" s="19" t="n"/>
      <c r="I165" s="19" t="n"/>
      <c r="J165" s="17" t="n"/>
      <c r="K165" s="17" t="n"/>
      <c r="L165" s="20">
        <f>IF($C165="","",IF($K165="Brak ryzyka","nie wymagane, uzasadnij",$C165+3))</f>
        <v/>
      </c>
      <c r="M165" s="18" t="n"/>
      <c r="N165" s="17" t="n"/>
      <c r="O165" s="17" t="n"/>
      <c r="P165" s="23">
        <f>IF($K165="","",IF($K165="Wysokie ryzyko","TAK (art. 34 RODO)","NIE"))</f>
        <v/>
      </c>
      <c r="Q165" s="22" t="n"/>
      <c r="R165" s="17" t="n"/>
      <c r="S165" s="23">
        <f>IF($C165="","",IF(AND(ISNUMBER($L165),$M165="",NOW()&gt;$L165),"PO TERMINIE: zgłoszenie do UODO",IF(AND($K165="Brak ryzyka",$O165=""),"Uzupełnij uzasadnienie niezgłoszenia",IF(AND($K165="Wysokie ryzyko",$Q165=""),"Zawiadom osoby bez zbędnej zwłoki",IF(AND(ISNUMBER($L165),$M165=""),"Do zgłoszenia w UODO","Udokumentowane")))))</f>
        <v/>
      </c>
    </row>
    <row r="166">
      <c r="A166" s="17" t="n"/>
      <c r="B166" s="17" t="n"/>
      <c r="C166" s="18" t="n"/>
      <c r="D166" s="17" t="n"/>
      <c r="E166" s="17" t="n"/>
      <c r="F166" s="17" t="n"/>
      <c r="G166" s="17" t="n"/>
      <c r="H166" s="19" t="n"/>
      <c r="I166" s="19" t="n"/>
      <c r="J166" s="17" t="n"/>
      <c r="K166" s="17" t="n"/>
      <c r="L166" s="20">
        <f>IF($C166="","",IF($K166="Brak ryzyka","nie wymagane, uzasadnij",$C166+3))</f>
        <v/>
      </c>
      <c r="M166" s="18" t="n"/>
      <c r="N166" s="17" t="n"/>
      <c r="O166" s="17" t="n"/>
      <c r="P166" s="23">
        <f>IF($K166="","",IF($K166="Wysokie ryzyko","TAK (art. 34 RODO)","NIE"))</f>
        <v/>
      </c>
      <c r="Q166" s="22" t="n"/>
      <c r="R166" s="17" t="n"/>
      <c r="S166" s="23">
        <f>IF($C166="","",IF(AND(ISNUMBER($L166),$M166="",NOW()&gt;$L166),"PO TERMINIE: zgłoszenie do UODO",IF(AND($K166="Brak ryzyka",$O166=""),"Uzupełnij uzasadnienie niezgłoszenia",IF(AND($K166="Wysokie ryzyko",$Q166=""),"Zawiadom osoby bez zbędnej zwłoki",IF(AND(ISNUMBER($L166),$M166=""),"Do zgłoszenia w UODO","Udokumentowane")))))</f>
        <v/>
      </c>
    </row>
    <row r="167">
      <c r="A167" s="17" t="n"/>
      <c r="B167" s="17" t="n"/>
      <c r="C167" s="18" t="n"/>
      <c r="D167" s="17" t="n"/>
      <c r="E167" s="17" t="n"/>
      <c r="F167" s="17" t="n"/>
      <c r="G167" s="17" t="n"/>
      <c r="H167" s="19" t="n"/>
      <c r="I167" s="19" t="n"/>
      <c r="J167" s="17" t="n"/>
      <c r="K167" s="17" t="n"/>
      <c r="L167" s="20">
        <f>IF($C167="","",IF($K167="Brak ryzyka","nie wymagane, uzasadnij",$C167+3))</f>
        <v/>
      </c>
      <c r="M167" s="18" t="n"/>
      <c r="N167" s="17" t="n"/>
      <c r="O167" s="17" t="n"/>
      <c r="P167" s="23">
        <f>IF($K167="","",IF($K167="Wysokie ryzyko","TAK (art. 34 RODO)","NIE"))</f>
        <v/>
      </c>
      <c r="Q167" s="22" t="n"/>
      <c r="R167" s="17" t="n"/>
      <c r="S167" s="23">
        <f>IF($C167="","",IF(AND(ISNUMBER($L167),$M167="",NOW()&gt;$L167),"PO TERMINIE: zgłoszenie do UODO",IF(AND($K167="Brak ryzyka",$O167=""),"Uzupełnij uzasadnienie niezgłoszenia",IF(AND($K167="Wysokie ryzyko",$Q167=""),"Zawiadom osoby bez zbędnej zwłoki",IF(AND(ISNUMBER($L167),$M167=""),"Do zgłoszenia w UODO","Udokumentowane")))))</f>
        <v/>
      </c>
    </row>
    <row r="168">
      <c r="A168" s="17" t="n"/>
      <c r="B168" s="17" t="n"/>
      <c r="C168" s="18" t="n"/>
      <c r="D168" s="17" t="n"/>
      <c r="E168" s="17" t="n"/>
      <c r="F168" s="17" t="n"/>
      <c r="G168" s="17" t="n"/>
      <c r="H168" s="19" t="n"/>
      <c r="I168" s="19" t="n"/>
      <c r="J168" s="17" t="n"/>
      <c r="K168" s="17" t="n"/>
      <c r="L168" s="20">
        <f>IF($C168="","",IF($K168="Brak ryzyka","nie wymagane, uzasadnij",$C168+3))</f>
        <v/>
      </c>
      <c r="M168" s="18" t="n"/>
      <c r="N168" s="17" t="n"/>
      <c r="O168" s="17" t="n"/>
      <c r="P168" s="23">
        <f>IF($K168="","",IF($K168="Wysokie ryzyko","TAK (art. 34 RODO)","NIE"))</f>
        <v/>
      </c>
      <c r="Q168" s="22" t="n"/>
      <c r="R168" s="17" t="n"/>
      <c r="S168" s="23">
        <f>IF($C168="","",IF(AND(ISNUMBER($L168),$M168="",NOW()&gt;$L168),"PO TERMINIE: zgłoszenie do UODO",IF(AND($K168="Brak ryzyka",$O168=""),"Uzupełnij uzasadnienie niezgłoszenia",IF(AND($K168="Wysokie ryzyko",$Q168=""),"Zawiadom osoby bez zbędnej zwłoki",IF(AND(ISNUMBER($L168),$M168=""),"Do zgłoszenia w UODO","Udokumentowane")))))</f>
        <v/>
      </c>
    </row>
    <row r="169">
      <c r="A169" s="17" t="n"/>
      <c r="B169" s="17" t="n"/>
      <c r="C169" s="18" t="n"/>
      <c r="D169" s="17" t="n"/>
      <c r="E169" s="17" t="n"/>
      <c r="F169" s="17" t="n"/>
      <c r="G169" s="17" t="n"/>
      <c r="H169" s="19" t="n"/>
      <c r="I169" s="19" t="n"/>
      <c r="J169" s="17" t="n"/>
      <c r="K169" s="17" t="n"/>
      <c r="L169" s="20">
        <f>IF($C169="","",IF($K169="Brak ryzyka","nie wymagane, uzasadnij",$C169+3))</f>
        <v/>
      </c>
      <c r="M169" s="18" t="n"/>
      <c r="N169" s="17" t="n"/>
      <c r="O169" s="17" t="n"/>
      <c r="P169" s="23">
        <f>IF($K169="","",IF($K169="Wysokie ryzyko","TAK (art. 34 RODO)","NIE"))</f>
        <v/>
      </c>
      <c r="Q169" s="22" t="n"/>
      <c r="R169" s="17" t="n"/>
      <c r="S169" s="23">
        <f>IF($C169="","",IF(AND(ISNUMBER($L169),$M169="",NOW()&gt;$L169),"PO TERMINIE: zgłoszenie do UODO",IF(AND($K169="Brak ryzyka",$O169=""),"Uzupełnij uzasadnienie niezgłoszenia",IF(AND($K169="Wysokie ryzyko",$Q169=""),"Zawiadom osoby bez zbędnej zwłoki",IF(AND(ISNUMBER($L169),$M169=""),"Do zgłoszenia w UODO","Udokumentowane")))))</f>
        <v/>
      </c>
    </row>
    <row r="170">
      <c r="A170" s="17" t="n"/>
      <c r="B170" s="17" t="n"/>
      <c r="C170" s="18" t="n"/>
      <c r="D170" s="17" t="n"/>
      <c r="E170" s="17" t="n"/>
      <c r="F170" s="17" t="n"/>
      <c r="G170" s="17" t="n"/>
      <c r="H170" s="19" t="n"/>
      <c r="I170" s="19" t="n"/>
      <c r="J170" s="17" t="n"/>
      <c r="K170" s="17" t="n"/>
      <c r="L170" s="20">
        <f>IF($C170="","",IF($K170="Brak ryzyka","nie wymagane, uzasadnij",$C170+3))</f>
        <v/>
      </c>
      <c r="M170" s="18" t="n"/>
      <c r="N170" s="17" t="n"/>
      <c r="O170" s="17" t="n"/>
      <c r="P170" s="23">
        <f>IF($K170="","",IF($K170="Wysokie ryzyko","TAK (art. 34 RODO)","NIE"))</f>
        <v/>
      </c>
      <c r="Q170" s="22" t="n"/>
      <c r="R170" s="17" t="n"/>
      <c r="S170" s="23">
        <f>IF($C170="","",IF(AND(ISNUMBER($L170),$M170="",NOW()&gt;$L170),"PO TERMINIE: zgłoszenie do UODO",IF(AND($K170="Brak ryzyka",$O170=""),"Uzupełnij uzasadnienie niezgłoszenia",IF(AND($K170="Wysokie ryzyko",$Q170=""),"Zawiadom osoby bez zbędnej zwłoki",IF(AND(ISNUMBER($L170),$M170=""),"Do zgłoszenia w UODO","Udokumentowane")))))</f>
        <v/>
      </c>
    </row>
    <row r="171">
      <c r="A171" s="17" t="n"/>
      <c r="B171" s="17" t="n"/>
      <c r="C171" s="18" t="n"/>
      <c r="D171" s="17" t="n"/>
      <c r="E171" s="17" t="n"/>
      <c r="F171" s="17" t="n"/>
      <c r="G171" s="17" t="n"/>
      <c r="H171" s="19" t="n"/>
      <c r="I171" s="19" t="n"/>
      <c r="J171" s="17" t="n"/>
      <c r="K171" s="17" t="n"/>
      <c r="L171" s="20">
        <f>IF($C171="","",IF($K171="Brak ryzyka","nie wymagane, uzasadnij",$C171+3))</f>
        <v/>
      </c>
      <c r="M171" s="18" t="n"/>
      <c r="N171" s="17" t="n"/>
      <c r="O171" s="17" t="n"/>
      <c r="P171" s="23">
        <f>IF($K171="","",IF($K171="Wysokie ryzyko","TAK (art. 34 RODO)","NIE"))</f>
        <v/>
      </c>
      <c r="Q171" s="22" t="n"/>
      <c r="R171" s="17" t="n"/>
      <c r="S171" s="23">
        <f>IF($C171="","",IF(AND(ISNUMBER($L171),$M171="",NOW()&gt;$L171),"PO TERMINIE: zgłoszenie do UODO",IF(AND($K171="Brak ryzyka",$O171=""),"Uzupełnij uzasadnienie niezgłoszenia",IF(AND($K171="Wysokie ryzyko",$Q171=""),"Zawiadom osoby bez zbędnej zwłoki",IF(AND(ISNUMBER($L171),$M171=""),"Do zgłoszenia w UODO","Udokumentowane")))))</f>
        <v/>
      </c>
    </row>
    <row r="172">
      <c r="A172" s="17" t="n"/>
      <c r="B172" s="17" t="n"/>
      <c r="C172" s="18" t="n"/>
      <c r="D172" s="17" t="n"/>
      <c r="E172" s="17" t="n"/>
      <c r="F172" s="17" t="n"/>
      <c r="G172" s="17" t="n"/>
      <c r="H172" s="19" t="n"/>
      <c r="I172" s="19" t="n"/>
      <c r="J172" s="17" t="n"/>
      <c r="K172" s="17" t="n"/>
      <c r="L172" s="20">
        <f>IF($C172="","",IF($K172="Brak ryzyka","nie wymagane, uzasadnij",$C172+3))</f>
        <v/>
      </c>
      <c r="M172" s="18" t="n"/>
      <c r="N172" s="17" t="n"/>
      <c r="O172" s="17" t="n"/>
      <c r="P172" s="23">
        <f>IF($K172="","",IF($K172="Wysokie ryzyko","TAK (art. 34 RODO)","NIE"))</f>
        <v/>
      </c>
      <c r="Q172" s="22" t="n"/>
      <c r="R172" s="17" t="n"/>
      <c r="S172" s="23">
        <f>IF($C172="","",IF(AND(ISNUMBER($L172),$M172="",NOW()&gt;$L172),"PO TERMINIE: zgłoszenie do UODO",IF(AND($K172="Brak ryzyka",$O172=""),"Uzupełnij uzasadnienie niezgłoszenia",IF(AND($K172="Wysokie ryzyko",$Q172=""),"Zawiadom osoby bez zbędnej zwłoki",IF(AND(ISNUMBER($L172),$M172=""),"Do zgłoszenia w UODO","Udokumentowane")))))</f>
        <v/>
      </c>
    </row>
    <row r="173">
      <c r="A173" s="17" t="n"/>
      <c r="B173" s="17" t="n"/>
      <c r="C173" s="18" t="n"/>
      <c r="D173" s="17" t="n"/>
      <c r="E173" s="17" t="n"/>
      <c r="F173" s="17" t="n"/>
      <c r="G173" s="17" t="n"/>
      <c r="H173" s="19" t="n"/>
      <c r="I173" s="19" t="n"/>
      <c r="J173" s="17" t="n"/>
      <c r="K173" s="17" t="n"/>
      <c r="L173" s="20">
        <f>IF($C173="","",IF($K173="Brak ryzyka","nie wymagane, uzasadnij",$C173+3))</f>
        <v/>
      </c>
      <c r="M173" s="18" t="n"/>
      <c r="N173" s="17" t="n"/>
      <c r="O173" s="17" t="n"/>
      <c r="P173" s="23">
        <f>IF($K173="","",IF($K173="Wysokie ryzyko","TAK (art. 34 RODO)","NIE"))</f>
        <v/>
      </c>
      <c r="Q173" s="22" t="n"/>
      <c r="R173" s="17" t="n"/>
      <c r="S173" s="23">
        <f>IF($C173="","",IF(AND(ISNUMBER($L173),$M173="",NOW()&gt;$L173),"PO TERMINIE: zgłoszenie do UODO",IF(AND($K173="Brak ryzyka",$O173=""),"Uzupełnij uzasadnienie niezgłoszenia",IF(AND($K173="Wysokie ryzyko",$Q173=""),"Zawiadom osoby bez zbędnej zwłoki",IF(AND(ISNUMBER($L173),$M173=""),"Do zgłoszenia w UODO","Udokumentowane")))))</f>
        <v/>
      </c>
    </row>
    <row r="174">
      <c r="A174" s="17" t="n"/>
      <c r="B174" s="17" t="n"/>
      <c r="C174" s="18" t="n"/>
      <c r="D174" s="17" t="n"/>
      <c r="E174" s="17" t="n"/>
      <c r="F174" s="17" t="n"/>
      <c r="G174" s="17" t="n"/>
      <c r="H174" s="19" t="n"/>
      <c r="I174" s="19" t="n"/>
      <c r="J174" s="17" t="n"/>
      <c r="K174" s="17" t="n"/>
      <c r="L174" s="20">
        <f>IF($C174="","",IF($K174="Brak ryzyka","nie wymagane, uzasadnij",$C174+3))</f>
        <v/>
      </c>
      <c r="M174" s="18" t="n"/>
      <c r="N174" s="17" t="n"/>
      <c r="O174" s="17" t="n"/>
      <c r="P174" s="23">
        <f>IF($K174="","",IF($K174="Wysokie ryzyko","TAK (art. 34 RODO)","NIE"))</f>
        <v/>
      </c>
      <c r="Q174" s="22" t="n"/>
      <c r="R174" s="17" t="n"/>
      <c r="S174" s="23">
        <f>IF($C174="","",IF(AND(ISNUMBER($L174),$M174="",NOW()&gt;$L174),"PO TERMINIE: zgłoszenie do UODO",IF(AND($K174="Brak ryzyka",$O174=""),"Uzupełnij uzasadnienie niezgłoszenia",IF(AND($K174="Wysokie ryzyko",$Q174=""),"Zawiadom osoby bez zbędnej zwłoki",IF(AND(ISNUMBER($L174),$M174=""),"Do zgłoszenia w UODO","Udokumentowane")))))</f>
        <v/>
      </c>
    </row>
    <row r="175">
      <c r="A175" s="17" t="n"/>
      <c r="B175" s="17" t="n"/>
      <c r="C175" s="18" t="n"/>
      <c r="D175" s="17" t="n"/>
      <c r="E175" s="17" t="n"/>
      <c r="F175" s="17" t="n"/>
      <c r="G175" s="17" t="n"/>
      <c r="H175" s="19" t="n"/>
      <c r="I175" s="19" t="n"/>
      <c r="J175" s="17" t="n"/>
      <c r="K175" s="17" t="n"/>
      <c r="L175" s="20">
        <f>IF($C175="","",IF($K175="Brak ryzyka","nie wymagane, uzasadnij",$C175+3))</f>
        <v/>
      </c>
      <c r="M175" s="18" t="n"/>
      <c r="N175" s="17" t="n"/>
      <c r="O175" s="17" t="n"/>
      <c r="P175" s="23">
        <f>IF($K175="","",IF($K175="Wysokie ryzyko","TAK (art. 34 RODO)","NIE"))</f>
        <v/>
      </c>
      <c r="Q175" s="22" t="n"/>
      <c r="R175" s="17" t="n"/>
      <c r="S175" s="23">
        <f>IF($C175="","",IF(AND(ISNUMBER($L175),$M175="",NOW()&gt;$L175),"PO TERMINIE: zgłoszenie do UODO",IF(AND($K175="Brak ryzyka",$O175=""),"Uzupełnij uzasadnienie niezgłoszenia",IF(AND($K175="Wysokie ryzyko",$Q175=""),"Zawiadom osoby bez zbędnej zwłoki",IF(AND(ISNUMBER($L175),$M175=""),"Do zgłoszenia w UODO","Udokumentowane")))))</f>
        <v/>
      </c>
    </row>
    <row r="176">
      <c r="A176" s="17" t="n"/>
      <c r="B176" s="17" t="n"/>
      <c r="C176" s="18" t="n"/>
      <c r="D176" s="17" t="n"/>
      <c r="E176" s="17" t="n"/>
      <c r="F176" s="17" t="n"/>
      <c r="G176" s="17" t="n"/>
      <c r="H176" s="19" t="n"/>
      <c r="I176" s="19" t="n"/>
      <c r="J176" s="17" t="n"/>
      <c r="K176" s="17" t="n"/>
      <c r="L176" s="20">
        <f>IF($C176="","",IF($K176="Brak ryzyka","nie wymagane, uzasadnij",$C176+3))</f>
        <v/>
      </c>
      <c r="M176" s="18" t="n"/>
      <c r="N176" s="17" t="n"/>
      <c r="O176" s="17" t="n"/>
      <c r="P176" s="23">
        <f>IF($K176="","",IF($K176="Wysokie ryzyko","TAK (art. 34 RODO)","NIE"))</f>
        <v/>
      </c>
      <c r="Q176" s="22" t="n"/>
      <c r="R176" s="17" t="n"/>
      <c r="S176" s="23">
        <f>IF($C176="","",IF(AND(ISNUMBER($L176),$M176="",NOW()&gt;$L176),"PO TERMINIE: zgłoszenie do UODO",IF(AND($K176="Brak ryzyka",$O176=""),"Uzupełnij uzasadnienie niezgłoszenia",IF(AND($K176="Wysokie ryzyko",$Q176=""),"Zawiadom osoby bez zbędnej zwłoki",IF(AND(ISNUMBER($L176),$M176=""),"Do zgłoszenia w UODO","Udokumentowane")))))</f>
        <v/>
      </c>
    </row>
    <row r="177">
      <c r="A177" s="17" t="n"/>
      <c r="B177" s="17" t="n"/>
      <c r="C177" s="18" t="n"/>
      <c r="D177" s="17" t="n"/>
      <c r="E177" s="17" t="n"/>
      <c r="F177" s="17" t="n"/>
      <c r="G177" s="17" t="n"/>
      <c r="H177" s="19" t="n"/>
      <c r="I177" s="19" t="n"/>
      <c r="J177" s="17" t="n"/>
      <c r="K177" s="17" t="n"/>
      <c r="L177" s="20">
        <f>IF($C177="","",IF($K177="Brak ryzyka","nie wymagane, uzasadnij",$C177+3))</f>
        <v/>
      </c>
      <c r="M177" s="18" t="n"/>
      <c r="N177" s="17" t="n"/>
      <c r="O177" s="17" t="n"/>
      <c r="P177" s="23">
        <f>IF($K177="","",IF($K177="Wysokie ryzyko","TAK (art. 34 RODO)","NIE"))</f>
        <v/>
      </c>
      <c r="Q177" s="22" t="n"/>
      <c r="R177" s="17" t="n"/>
      <c r="S177" s="23">
        <f>IF($C177="","",IF(AND(ISNUMBER($L177),$M177="",NOW()&gt;$L177),"PO TERMINIE: zgłoszenie do UODO",IF(AND($K177="Brak ryzyka",$O177=""),"Uzupełnij uzasadnienie niezgłoszenia",IF(AND($K177="Wysokie ryzyko",$Q177=""),"Zawiadom osoby bez zbędnej zwłoki",IF(AND(ISNUMBER($L177),$M177=""),"Do zgłoszenia w UODO","Udokumentowane")))))</f>
        <v/>
      </c>
    </row>
    <row r="178">
      <c r="A178" s="17" t="n"/>
      <c r="B178" s="17" t="n"/>
      <c r="C178" s="18" t="n"/>
      <c r="D178" s="17" t="n"/>
      <c r="E178" s="17" t="n"/>
      <c r="F178" s="17" t="n"/>
      <c r="G178" s="17" t="n"/>
      <c r="H178" s="19" t="n"/>
      <c r="I178" s="19" t="n"/>
      <c r="J178" s="17" t="n"/>
      <c r="K178" s="17" t="n"/>
      <c r="L178" s="20">
        <f>IF($C178="","",IF($K178="Brak ryzyka","nie wymagane, uzasadnij",$C178+3))</f>
        <v/>
      </c>
      <c r="M178" s="18" t="n"/>
      <c r="N178" s="17" t="n"/>
      <c r="O178" s="17" t="n"/>
      <c r="P178" s="23">
        <f>IF($K178="","",IF($K178="Wysokie ryzyko","TAK (art. 34 RODO)","NIE"))</f>
        <v/>
      </c>
      <c r="Q178" s="22" t="n"/>
      <c r="R178" s="17" t="n"/>
      <c r="S178" s="23">
        <f>IF($C178="","",IF(AND(ISNUMBER($L178),$M178="",NOW()&gt;$L178),"PO TERMINIE: zgłoszenie do UODO",IF(AND($K178="Brak ryzyka",$O178=""),"Uzupełnij uzasadnienie niezgłoszenia",IF(AND($K178="Wysokie ryzyko",$Q178=""),"Zawiadom osoby bez zbędnej zwłoki",IF(AND(ISNUMBER($L178),$M178=""),"Do zgłoszenia w UODO","Udokumentowane")))))</f>
        <v/>
      </c>
    </row>
    <row r="179">
      <c r="A179" s="17" t="n"/>
      <c r="B179" s="17" t="n"/>
      <c r="C179" s="18" t="n"/>
      <c r="D179" s="17" t="n"/>
      <c r="E179" s="17" t="n"/>
      <c r="F179" s="17" t="n"/>
      <c r="G179" s="17" t="n"/>
      <c r="H179" s="19" t="n"/>
      <c r="I179" s="19" t="n"/>
      <c r="J179" s="17" t="n"/>
      <c r="K179" s="17" t="n"/>
      <c r="L179" s="20">
        <f>IF($C179="","",IF($K179="Brak ryzyka","nie wymagane, uzasadnij",$C179+3))</f>
        <v/>
      </c>
      <c r="M179" s="18" t="n"/>
      <c r="N179" s="17" t="n"/>
      <c r="O179" s="17" t="n"/>
      <c r="P179" s="23">
        <f>IF($K179="","",IF($K179="Wysokie ryzyko","TAK (art. 34 RODO)","NIE"))</f>
        <v/>
      </c>
      <c r="Q179" s="22" t="n"/>
      <c r="R179" s="17" t="n"/>
      <c r="S179" s="23">
        <f>IF($C179="","",IF(AND(ISNUMBER($L179),$M179="",NOW()&gt;$L179),"PO TERMINIE: zgłoszenie do UODO",IF(AND($K179="Brak ryzyka",$O179=""),"Uzupełnij uzasadnienie niezgłoszenia",IF(AND($K179="Wysokie ryzyko",$Q179=""),"Zawiadom osoby bez zbędnej zwłoki",IF(AND(ISNUMBER($L179),$M179=""),"Do zgłoszenia w UODO","Udokumentowane")))))</f>
        <v/>
      </c>
    </row>
    <row r="180">
      <c r="A180" s="17" t="n"/>
      <c r="B180" s="17" t="n"/>
      <c r="C180" s="18" t="n"/>
      <c r="D180" s="17" t="n"/>
      <c r="E180" s="17" t="n"/>
      <c r="F180" s="17" t="n"/>
      <c r="G180" s="17" t="n"/>
      <c r="H180" s="19" t="n"/>
      <c r="I180" s="19" t="n"/>
      <c r="J180" s="17" t="n"/>
      <c r="K180" s="17" t="n"/>
      <c r="L180" s="20">
        <f>IF($C180="","",IF($K180="Brak ryzyka","nie wymagane, uzasadnij",$C180+3))</f>
        <v/>
      </c>
      <c r="M180" s="18" t="n"/>
      <c r="N180" s="17" t="n"/>
      <c r="O180" s="17" t="n"/>
      <c r="P180" s="23">
        <f>IF($K180="","",IF($K180="Wysokie ryzyko","TAK (art. 34 RODO)","NIE"))</f>
        <v/>
      </c>
      <c r="Q180" s="22" t="n"/>
      <c r="R180" s="17" t="n"/>
      <c r="S180" s="23">
        <f>IF($C180="","",IF(AND(ISNUMBER($L180),$M180="",NOW()&gt;$L180),"PO TERMINIE: zgłoszenie do UODO",IF(AND($K180="Brak ryzyka",$O180=""),"Uzupełnij uzasadnienie niezgłoszenia",IF(AND($K180="Wysokie ryzyko",$Q180=""),"Zawiadom osoby bez zbędnej zwłoki",IF(AND(ISNUMBER($L180),$M180=""),"Do zgłoszenia w UODO","Udokumentowane")))))</f>
        <v/>
      </c>
    </row>
    <row r="181">
      <c r="A181" s="17" t="n"/>
      <c r="B181" s="17" t="n"/>
      <c r="C181" s="18" t="n"/>
      <c r="D181" s="17" t="n"/>
      <c r="E181" s="17" t="n"/>
      <c r="F181" s="17" t="n"/>
      <c r="G181" s="17" t="n"/>
      <c r="H181" s="19" t="n"/>
      <c r="I181" s="19" t="n"/>
      <c r="J181" s="17" t="n"/>
      <c r="K181" s="17" t="n"/>
      <c r="L181" s="20">
        <f>IF($C181="","",IF($K181="Brak ryzyka","nie wymagane, uzasadnij",$C181+3))</f>
        <v/>
      </c>
      <c r="M181" s="18" t="n"/>
      <c r="N181" s="17" t="n"/>
      <c r="O181" s="17" t="n"/>
      <c r="P181" s="23">
        <f>IF($K181="","",IF($K181="Wysokie ryzyko","TAK (art. 34 RODO)","NIE"))</f>
        <v/>
      </c>
      <c r="Q181" s="22" t="n"/>
      <c r="R181" s="17" t="n"/>
      <c r="S181" s="23">
        <f>IF($C181="","",IF(AND(ISNUMBER($L181),$M181="",NOW()&gt;$L181),"PO TERMINIE: zgłoszenie do UODO",IF(AND($K181="Brak ryzyka",$O181=""),"Uzupełnij uzasadnienie niezgłoszenia",IF(AND($K181="Wysokie ryzyko",$Q181=""),"Zawiadom osoby bez zbędnej zwłoki",IF(AND(ISNUMBER($L181),$M181=""),"Do zgłoszenia w UODO","Udokumentowane")))))</f>
        <v/>
      </c>
    </row>
    <row r="182">
      <c r="A182" s="17" t="n"/>
      <c r="B182" s="17" t="n"/>
      <c r="C182" s="18" t="n"/>
      <c r="D182" s="17" t="n"/>
      <c r="E182" s="17" t="n"/>
      <c r="F182" s="17" t="n"/>
      <c r="G182" s="17" t="n"/>
      <c r="H182" s="19" t="n"/>
      <c r="I182" s="19" t="n"/>
      <c r="J182" s="17" t="n"/>
      <c r="K182" s="17" t="n"/>
      <c r="L182" s="20">
        <f>IF($C182="","",IF($K182="Brak ryzyka","nie wymagane, uzasadnij",$C182+3))</f>
        <v/>
      </c>
      <c r="M182" s="18" t="n"/>
      <c r="N182" s="17" t="n"/>
      <c r="O182" s="17" t="n"/>
      <c r="P182" s="23">
        <f>IF($K182="","",IF($K182="Wysokie ryzyko","TAK (art. 34 RODO)","NIE"))</f>
        <v/>
      </c>
      <c r="Q182" s="22" t="n"/>
      <c r="R182" s="17" t="n"/>
      <c r="S182" s="23">
        <f>IF($C182="","",IF(AND(ISNUMBER($L182),$M182="",NOW()&gt;$L182),"PO TERMINIE: zgłoszenie do UODO",IF(AND($K182="Brak ryzyka",$O182=""),"Uzupełnij uzasadnienie niezgłoszenia",IF(AND($K182="Wysokie ryzyko",$Q182=""),"Zawiadom osoby bez zbędnej zwłoki",IF(AND(ISNUMBER($L182),$M182=""),"Do zgłoszenia w UODO","Udokumentowane")))))</f>
        <v/>
      </c>
    </row>
    <row r="183">
      <c r="A183" s="17" t="n"/>
      <c r="B183" s="17" t="n"/>
      <c r="C183" s="18" t="n"/>
      <c r="D183" s="17" t="n"/>
      <c r="E183" s="17" t="n"/>
      <c r="F183" s="17" t="n"/>
      <c r="G183" s="17" t="n"/>
      <c r="H183" s="19" t="n"/>
      <c r="I183" s="19" t="n"/>
      <c r="J183" s="17" t="n"/>
      <c r="K183" s="17" t="n"/>
      <c r="L183" s="20">
        <f>IF($C183="","",IF($K183="Brak ryzyka","nie wymagane, uzasadnij",$C183+3))</f>
        <v/>
      </c>
      <c r="M183" s="18" t="n"/>
      <c r="N183" s="17" t="n"/>
      <c r="O183" s="17" t="n"/>
      <c r="P183" s="23">
        <f>IF($K183="","",IF($K183="Wysokie ryzyko","TAK (art. 34 RODO)","NIE"))</f>
        <v/>
      </c>
      <c r="Q183" s="22" t="n"/>
      <c r="R183" s="17" t="n"/>
      <c r="S183" s="23">
        <f>IF($C183="","",IF(AND(ISNUMBER($L183),$M183="",NOW()&gt;$L183),"PO TERMINIE: zgłoszenie do UODO",IF(AND($K183="Brak ryzyka",$O183=""),"Uzupełnij uzasadnienie niezgłoszenia",IF(AND($K183="Wysokie ryzyko",$Q183=""),"Zawiadom osoby bez zbędnej zwłoki",IF(AND(ISNUMBER($L183),$M183=""),"Do zgłoszenia w UODO","Udokumentowane")))))</f>
        <v/>
      </c>
    </row>
    <row r="184">
      <c r="A184" s="17" t="n"/>
      <c r="B184" s="17" t="n"/>
      <c r="C184" s="18" t="n"/>
      <c r="D184" s="17" t="n"/>
      <c r="E184" s="17" t="n"/>
      <c r="F184" s="17" t="n"/>
      <c r="G184" s="17" t="n"/>
      <c r="H184" s="19" t="n"/>
      <c r="I184" s="19" t="n"/>
      <c r="J184" s="17" t="n"/>
      <c r="K184" s="17" t="n"/>
      <c r="L184" s="20">
        <f>IF($C184="","",IF($K184="Brak ryzyka","nie wymagane, uzasadnij",$C184+3))</f>
        <v/>
      </c>
      <c r="M184" s="18" t="n"/>
      <c r="N184" s="17" t="n"/>
      <c r="O184" s="17" t="n"/>
      <c r="P184" s="23">
        <f>IF($K184="","",IF($K184="Wysokie ryzyko","TAK (art. 34 RODO)","NIE"))</f>
        <v/>
      </c>
      <c r="Q184" s="22" t="n"/>
      <c r="R184" s="17" t="n"/>
      <c r="S184" s="23">
        <f>IF($C184="","",IF(AND(ISNUMBER($L184),$M184="",NOW()&gt;$L184),"PO TERMINIE: zgłoszenie do UODO",IF(AND($K184="Brak ryzyka",$O184=""),"Uzupełnij uzasadnienie niezgłoszenia",IF(AND($K184="Wysokie ryzyko",$Q184=""),"Zawiadom osoby bez zbędnej zwłoki",IF(AND(ISNUMBER($L184),$M184=""),"Do zgłoszenia w UODO","Udokumentowane")))))</f>
        <v/>
      </c>
    </row>
    <row r="185">
      <c r="A185" s="17" t="n"/>
      <c r="B185" s="17" t="n"/>
      <c r="C185" s="18" t="n"/>
      <c r="D185" s="17" t="n"/>
      <c r="E185" s="17" t="n"/>
      <c r="F185" s="17" t="n"/>
      <c r="G185" s="17" t="n"/>
      <c r="H185" s="19" t="n"/>
      <c r="I185" s="19" t="n"/>
      <c r="J185" s="17" t="n"/>
      <c r="K185" s="17" t="n"/>
      <c r="L185" s="20">
        <f>IF($C185="","",IF($K185="Brak ryzyka","nie wymagane, uzasadnij",$C185+3))</f>
        <v/>
      </c>
      <c r="M185" s="18" t="n"/>
      <c r="N185" s="17" t="n"/>
      <c r="O185" s="17" t="n"/>
      <c r="P185" s="23">
        <f>IF($K185="","",IF($K185="Wysokie ryzyko","TAK (art. 34 RODO)","NIE"))</f>
        <v/>
      </c>
      <c r="Q185" s="22" t="n"/>
      <c r="R185" s="17" t="n"/>
      <c r="S185" s="23">
        <f>IF($C185="","",IF(AND(ISNUMBER($L185),$M185="",NOW()&gt;$L185),"PO TERMINIE: zgłoszenie do UODO",IF(AND($K185="Brak ryzyka",$O185=""),"Uzupełnij uzasadnienie niezgłoszenia",IF(AND($K185="Wysokie ryzyko",$Q185=""),"Zawiadom osoby bez zbędnej zwłoki",IF(AND(ISNUMBER($L185),$M185=""),"Do zgłoszenia w UODO","Udokumentowane")))))</f>
        <v/>
      </c>
    </row>
    <row r="186">
      <c r="A186" s="17" t="n"/>
      <c r="B186" s="17" t="n"/>
      <c r="C186" s="18" t="n"/>
      <c r="D186" s="17" t="n"/>
      <c r="E186" s="17" t="n"/>
      <c r="F186" s="17" t="n"/>
      <c r="G186" s="17" t="n"/>
      <c r="H186" s="19" t="n"/>
      <c r="I186" s="19" t="n"/>
      <c r="J186" s="17" t="n"/>
      <c r="K186" s="17" t="n"/>
      <c r="L186" s="20">
        <f>IF($C186="","",IF($K186="Brak ryzyka","nie wymagane, uzasadnij",$C186+3))</f>
        <v/>
      </c>
      <c r="M186" s="18" t="n"/>
      <c r="N186" s="17" t="n"/>
      <c r="O186" s="17" t="n"/>
      <c r="P186" s="23">
        <f>IF($K186="","",IF($K186="Wysokie ryzyko","TAK (art. 34 RODO)","NIE"))</f>
        <v/>
      </c>
      <c r="Q186" s="22" t="n"/>
      <c r="R186" s="17" t="n"/>
      <c r="S186" s="23">
        <f>IF($C186="","",IF(AND(ISNUMBER($L186),$M186="",NOW()&gt;$L186),"PO TERMINIE: zgłoszenie do UODO",IF(AND($K186="Brak ryzyka",$O186=""),"Uzupełnij uzasadnienie niezgłoszenia",IF(AND($K186="Wysokie ryzyko",$Q186=""),"Zawiadom osoby bez zbędnej zwłoki",IF(AND(ISNUMBER($L186),$M186=""),"Do zgłoszenia w UODO","Udokumentowane")))))</f>
        <v/>
      </c>
    </row>
    <row r="187">
      <c r="A187" s="17" t="n"/>
      <c r="B187" s="17" t="n"/>
      <c r="C187" s="18" t="n"/>
      <c r="D187" s="17" t="n"/>
      <c r="E187" s="17" t="n"/>
      <c r="F187" s="17" t="n"/>
      <c r="G187" s="17" t="n"/>
      <c r="H187" s="19" t="n"/>
      <c r="I187" s="19" t="n"/>
      <c r="J187" s="17" t="n"/>
      <c r="K187" s="17" t="n"/>
      <c r="L187" s="20">
        <f>IF($C187="","",IF($K187="Brak ryzyka","nie wymagane, uzasadnij",$C187+3))</f>
        <v/>
      </c>
      <c r="M187" s="18" t="n"/>
      <c r="N187" s="17" t="n"/>
      <c r="O187" s="17" t="n"/>
      <c r="P187" s="23">
        <f>IF($K187="","",IF($K187="Wysokie ryzyko","TAK (art. 34 RODO)","NIE"))</f>
        <v/>
      </c>
      <c r="Q187" s="22" t="n"/>
      <c r="R187" s="17" t="n"/>
      <c r="S187" s="23">
        <f>IF($C187="","",IF(AND(ISNUMBER($L187),$M187="",NOW()&gt;$L187),"PO TERMINIE: zgłoszenie do UODO",IF(AND($K187="Brak ryzyka",$O187=""),"Uzupełnij uzasadnienie niezgłoszenia",IF(AND($K187="Wysokie ryzyko",$Q187=""),"Zawiadom osoby bez zbędnej zwłoki",IF(AND(ISNUMBER($L187),$M187=""),"Do zgłoszenia w UODO","Udokumentowane")))))</f>
        <v/>
      </c>
    </row>
    <row r="188">
      <c r="A188" s="17" t="n"/>
      <c r="B188" s="17" t="n"/>
      <c r="C188" s="18" t="n"/>
      <c r="D188" s="17" t="n"/>
      <c r="E188" s="17" t="n"/>
      <c r="F188" s="17" t="n"/>
      <c r="G188" s="17" t="n"/>
      <c r="H188" s="19" t="n"/>
      <c r="I188" s="19" t="n"/>
      <c r="J188" s="17" t="n"/>
      <c r="K188" s="17" t="n"/>
      <c r="L188" s="20">
        <f>IF($C188="","",IF($K188="Brak ryzyka","nie wymagane, uzasadnij",$C188+3))</f>
        <v/>
      </c>
      <c r="M188" s="18" t="n"/>
      <c r="N188" s="17" t="n"/>
      <c r="O188" s="17" t="n"/>
      <c r="P188" s="23">
        <f>IF($K188="","",IF($K188="Wysokie ryzyko","TAK (art. 34 RODO)","NIE"))</f>
        <v/>
      </c>
      <c r="Q188" s="22" t="n"/>
      <c r="R188" s="17" t="n"/>
      <c r="S188" s="23">
        <f>IF($C188="","",IF(AND(ISNUMBER($L188),$M188="",NOW()&gt;$L188),"PO TERMINIE: zgłoszenie do UODO",IF(AND($K188="Brak ryzyka",$O188=""),"Uzupełnij uzasadnienie niezgłoszenia",IF(AND($K188="Wysokie ryzyko",$Q188=""),"Zawiadom osoby bez zbędnej zwłoki",IF(AND(ISNUMBER($L188),$M188=""),"Do zgłoszenia w UODO","Udokumentowane")))))</f>
        <v/>
      </c>
    </row>
    <row r="189">
      <c r="A189" s="17" t="n"/>
      <c r="B189" s="17" t="n"/>
      <c r="C189" s="18" t="n"/>
      <c r="D189" s="17" t="n"/>
      <c r="E189" s="17" t="n"/>
      <c r="F189" s="17" t="n"/>
      <c r="G189" s="17" t="n"/>
      <c r="H189" s="19" t="n"/>
      <c r="I189" s="19" t="n"/>
      <c r="J189" s="17" t="n"/>
      <c r="K189" s="17" t="n"/>
      <c r="L189" s="20">
        <f>IF($C189="","",IF($K189="Brak ryzyka","nie wymagane, uzasadnij",$C189+3))</f>
        <v/>
      </c>
      <c r="M189" s="18" t="n"/>
      <c r="N189" s="17" t="n"/>
      <c r="O189" s="17" t="n"/>
      <c r="P189" s="23">
        <f>IF($K189="","",IF($K189="Wysokie ryzyko","TAK (art. 34 RODO)","NIE"))</f>
        <v/>
      </c>
      <c r="Q189" s="22" t="n"/>
      <c r="R189" s="17" t="n"/>
      <c r="S189" s="23">
        <f>IF($C189="","",IF(AND(ISNUMBER($L189),$M189="",NOW()&gt;$L189),"PO TERMINIE: zgłoszenie do UODO",IF(AND($K189="Brak ryzyka",$O189=""),"Uzupełnij uzasadnienie niezgłoszenia",IF(AND($K189="Wysokie ryzyko",$Q189=""),"Zawiadom osoby bez zbędnej zwłoki",IF(AND(ISNUMBER($L189),$M189=""),"Do zgłoszenia w UODO","Udokumentowane")))))</f>
        <v/>
      </c>
    </row>
    <row r="190">
      <c r="A190" s="17" t="n"/>
      <c r="B190" s="17" t="n"/>
      <c r="C190" s="18" t="n"/>
      <c r="D190" s="17" t="n"/>
      <c r="E190" s="17" t="n"/>
      <c r="F190" s="17" t="n"/>
      <c r="G190" s="17" t="n"/>
      <c r="H190" s="19" t="n"/>
      <c r="I190" s="19" t="n"/>
      <c r="J190" s="17" t="n"/>
      <c r="K190" s="17" t="n"/>
      <c r="L190" s="20">
        <f>IF($C190="","",IF($K190="Brak ryzyka","nie wymagane, uzasadnij",$C190+3))</f>
        <v/>
      </c>
      <c r="M190" s="18" t="n"/>
      <c r="N190" s="17" t="n"/>
      <c r="O190" s="17" t="n"/>
      <c r="P190" s="23">
        <f>IF($K190="","",IF($K190="Wysokie ryzyko","TAK (art. 34 RODO)","NIE"))</f>
        <v/>
      </c>
      <c r="Q190" s="22" t="n"/>
      <c r="R190" s="17" t="n"/>
      <c r="S190" s="23">
        <f>IF($C190="","",IF(AND(ISNUMBER($L190),$M190="",NOW()&gt;$L190),"PO TERMINIE: zgłoszenie do UODO",IF(AND($K190="Brak ryzyka",$O190=""),"Uzupełnij uzasadnienie niezgłoszenia",IF(AND($K190="Wysokie ryzyko",$Q190=""),"Zawiadom osoby bez zbędnej zwłoki",IF(AND(ISNUMBER($L190),$M190=""),"Do zgłoszenia w UODO","Udokumentowane")))))</f>
        <v/>
      </c>
    </row>
    <row r="191">
      <c r="A191" s="17" t="n"/>
      <c r="B191" s="17" t="n"/>
      <c r="C191" s="18" t="n"/>
      <c r="D191" s="17" t="n"/>
      <c r="E191" s="17" t="n"/>
      <c r="F191" s="17" t="n"/>
      <c r="G191" s="17" t="n"/>
      <c r="H191" s="19" t="n"/>
      <c r="I191" s="19" t="n"/>
      <c r="J191" s="17" t="n"/>
      <c r="K191" s="17" t="n"/>
      <c r="L191" s="20">
        <f>IF($C191="","",IF($K191="Brak ryzyka","nie wymagane, uzasadnij",$C191+3))</f>
        <v/>
      </c>
      <c r="M191" s="18" t="n"/>
      <c r="N191" s="17" t="n"/>
      <c r="O191" s="17" t="n"/>
      <c r="P191" s="23">
        <f>IF($K191="","",IF($K191="Wysokie ryzyko","TAK (art. 34 RODO)","NIE"))</f>
        <v/>
      </c>
      <c r="Q191" s="22" t="n"/>
      <c r="R191" s="17" t="n"/>
      <c r="S191" s="23">
        <f>IF($C191="","",IF(AND(ISNUMBER($L191),$M191="",NOW()&gt;$L191),"PO TERMINIE: zgłoszenie do UODO",IF(AND($K191="Brak ryzyka",$O191=""),"Uzupełnij uzasadnienie niezgłoszenia",IF(AND($K191="Wysokie ryzyko",$Q191=""),"Zawiadom osoby bez zbędnej zwłoki",IF(AND(ISNUMBER($L191),$M191=""),"Do zgłoszenia w UODO","Udokumentowane")))))</f>
        <v/>
      </c>
    </row>
    <row r="192">
      <c r="A192" s="17" t="n"/>
      <c r="B192" s="17" t="n"/>
      <c r="C192" s="18" t="n"/>
      <c r="D192" s="17" t="n"/>
      <c r="E192" s="17" t="n"/>
      <c r="F192" s="17" t="n"/>
      <c r="G192" s="17" t="n"/>
      <c r="H192" s="19" t="n"/>
      <c r="I192" s="19" t="n"/>
      <c r="J192" s="17" t="n"/>
      <c r="K192" s="17" t="n"/>
      <c r="L192" s="20">
        <f>IF($C192="","",IF($K192="Brak ryzyka","nie wymagane, uzasadnij",$C192+3))</f>
        <v/>
      </c>
      <c r="M192" s="18" t="n"/>
      <c r="N192" s="17" t="n"/>
      <c r="O192" s="17" t="n"/>
      <c r="P192" s="23">
        <f>IF($K192="","",IF($K192="Wysokie ryzyko","TAK (art. 34 RODO)","NIE"))</f>
        <v/>
      </c>
      <c r="Q192" s="22" t="n"/>
      <c r="R192" s="17" t="n"/>
      <c r="S192" s="23">
        <f>IF($C192="","",IF(AND(ISNUMBER($L192),$M192="",NOW()&gt;$L192),"PO TERMINIE: zgłoszenie do UODO",IF(AND($K192="Brak ryzyka",$O192=""),"Uzupełnij uzasadnienie niezgłoszenia",IF(AND($K192="Wysokie ryzyko",$Q192=""),"Zawiadom osoby bez zbędnej zwłoki",IF(AND(ISNUMBER($L192),$M192=""),"Do zgłoszenia w UODO","Udokumentowane")))))</f>
        <v/>
      </c>
    </row>
    <row r="193">
      <c r="A193" s="17" t="n"/>
      <c r="B193" s="17" t="n"/>
      <c r="C193" s="18" t="n"/>
      <c r="D193" s="17" t="n"/>
      <c r="E193" s="17" t="n"/>
      <c r="F193" s="17" t="n"/>
      <c r="G193" s="17" t="n"/>
      <c r="H193" s="19" t="n"/>
      <c r="I193" s="19" t="n"/>
      <c r="J193" s="17" t="n"/>
      <c r="K193" s="17" t="n"/>
      <c r="L193" s="20">
        <f>IF($C193="","",IF($K193="Brak ryzyka","nie wymagane, uzasadnij",$C193+3))</f>
        <v/>
      </c>
      <c r="M193" s="18" t="n"/>
      <c r="N193" s="17" t="n"/>
      <c r="O193" s="17" t="n"/>
      <c r="P193" s="23">
        <f>IF($K193="","",IF($K193="Wysokie ryzyko","TAK (art. 34 RODO)","NIE"))</f>
        <v/>
      </c>
      <c r="Q193" s="22" t="n"/>
      <c r="R193" s="17" t="n"/>
      <c r="S193" s="23">
        <f>IF($C193="","",IF(AND(ISNUMBER($L193),$M193="",NOW()&gt;$L193),"PO TERMINIE: zgłoszenie do UODO",IF(AND($K193="Brak ryzyka",$O193=""),"Uzupełnij uzasadnienie niezgłoszenia",IF(AND($K193="Wysokie ryzyko",$Q193=""),"Zawiadom osoby bez zbędnej zwłoki",IF(AND(ISNUMBER($L193),$M193=""),"Do zgłoszenia w UODO","Udokumentowane")))))</f>
        <v/>
      </c>
    </row>
    <row r="194">
      <c r="A194" s="17" t="n"/>
      <c r="B194" s="17" t="n"/>
      <c r="C194" s="18" t="n"/>
      <c r="D194" s="17" t="n"/>
      <c r="E194" s="17" t="n"/>
      <c r="F194" s="17" t="n"/>
      <c r="G194" s="17" t="n"/>
      <c r="H194" s="19" t="n"/>
      <c r="I194" s="19" t="n"/>
      <c r="J194" s="17" t="n"/>
      <c r="K194" s="17" t="n"/>
      <c r="L194" s="20">
        <f>IF($C194="","",IF($K194="Brak ryzyka","nie wymagane, uzasadnij",$C194+3))</f>
        <v/>
      </c>
      <c r="M194" s="18" t="n"/>
      <c r="N194" s="17" t="n"/>
      <c r="O194" s="17" t="n"/>
      <c r="P194" s="23">
        <f>IF($K194="","",IF($K194="Wysokie ryzyko","TAK (art. 34 RODO)","NIE"))</f>
        <v/>
      </c>
      <c r="Q194" s="22" t="n"/>
      <c r="R194" s="17" t="n"/>
      <c r="S194" s="23">
        <f>IF($C194="","",IF(AND(ISNUMBER($L194),$M194="",NOW()&gt;$L194),"PO TERMINIE: zgłoszenie do UODO",IF(AND($K194="Brak ryzyka",$O194=""),"Uzupełnij uzasadnienie niezgłoszenia",IF(AND($K194="Wysokie ryzyko",$Q194=""),"Zawiadom osoby bez zbędnej zwłoki",IF(AND(ISNUMBER($L194),$M194=""),"Do zgłoszenia w UODO","Udokumentowane")))))</f>
        <v/>
      </c>
    </row>
    <row r="195">
      <c r="A195" s="17" t="n"/>
      <c r="B195" s="17" t="n"/>
      <c r="C195" s="18" t="n"/>
      <c r="D195" s="17" t="n"/>
      <c r="E195" s="17" t="n"/>
      <c r="F195" s="17" t="n"/>
      <c r="G195" s="17" t="n"/>
      <c r="H195" s="19" t="n"/>
      <c r="I195" s="19" t="n"/>
      <c r="J195" s="17" t="n"/>
      <c r="K195" s="17" t="n"/>
      <c r="L195" s="20">
        <f>IF($C195="","",IF($K195="Brak ryzyka","nie wymagane, uzasadnij",$C195+3))</f>
        <v/>
      </c>
      <c r="M195" s="18" t="n"/>
      <c r="N195" s="17" t="n"/>
      <c r="O195" s="17" t="n"/>
      <c r="P195" s="23">
        <f>IF($K195="","",IF($K195="Wysokie ryzyko","TAK (art. 34 RODO)","NIE"))</f>
        <v/>
      </c>
      <c r="Q195" s="22" t="n"/>
      <c r="R195" s="17" t="n"/>
      <c r="S195" s="23">
        <f>IF($C195="","",IF(AND(ISNUMBER($L195),$M195="",NOW()&gt;$L195),"PO TERMINIE: zgłoszenie do UODO",IF(AND($K195="Brak ryzyka",$O195=""),"Uzupełnij uzasadnienie niezgłoszenia",IF(AND($K195="Wysokie ryzyko",$Q195=""),"Zawiadom osoby bez zbędnej zwłoki",IF(AND(ISNUMBER($L195),$M195=""),"Do zgłoszenia w UODO","Udokumentowane")))))</f>
        <v/>
      </c>
    </row>
    <row r="196">
      <c r="A196" s="17" t="n"/>
      <c r="B196" s="17" t="n"/>
      <c r="C196" s="18" t="n"/>
      <c r="D196" s="17" t="n"/>
      <c r="E196" s="17" t="n"/>
      <c r="F196" s="17" t="n"/>
      <c r="G196" s="17" t="n"/>
      <c r="H196" s="19" t="n"/>
      <c r="I196" s="19" t="n"/>
      <c r="J196" s="17" t="n"/>
      <c r="K196" s="17" t="n"/>
      <c r="L196" s="20">
        <f>IF($C196="","",IF($K196="Brak ryzyka","nie wymagane, uzasadnij",$C196+3))</f>
        <v/>
      </c>
      <c r="M196" s="18" t="n"/>
      <c r="N196" s="17" t="n"/>
      <c r="O196" s="17" t="n"/>
      <c r="P196" s="23">
        <f>IF($K196="","",IF($K196="Wysokie ryzyko","TAK (art. 34 RODO)","NIE"))</f>
        <v/>
      </c>
      <c r="Q196" s="22" t="n"/>
      <c r="R196" s="17" t="n"/>
      <c r="S196" s="23">
        <f>IF($C196="","",IF(AND(ISNUMBER($L196),$M196="",NOW()&gt;$L196),"PO TERMINIE: zgłoszenie do UODO",IF(AND($K196="Brak ryzyka",$O196=""),"Uzupełnij uzasadnienie niezgłoszenia",IF(AND($K196="Wysokie ryzyko",$Q196=""),"Zawiadom osoby bez zbędnej zwłoki",IF(AND(ISNUMBER($L196),$M196=""),"Do zgłoszenia w UODO","Udokumentowane")))))</f>
        <v/>
      </c>
    </row>
    <row r="197">
      <c r="A197" s="17" t="n"/>
      <c r="B197" s="17" t="n"/>
      <c r="C197" s="18" t="n"/>
      <c r="D197" s="17" t="n"/>
      <c r="E197" s="17" t="n"/>
      <c r="F197" s="17" t="n"/>
      <c r="G197" s="17" t="n"/>
      <c r="H197" s="19" t="n"/>
      <c r="I197" s="19" t="n"/>
      <c r="J197" s="17" t="n"/>
      <c r="K197" s="17" t="n"/>
      <c r="L197" s="20">
        <f>IF($C197="","",IF($K197="Brak ryzyka","nie wymagane, uzasadnij",$C197+3))</f>
        <v/>
      </c>
      <c r="M197" s="18" t="n"/>
      <c r="N197" s="17" t="n"/>
      <c r="O197" s="17" t="n"/>
      <c r="P197" s="23">
        <f>IF($K197="","",IF($K197="Wysokie ryzyko","TAK (art. 34 RODO)","NIE"))</f>
        <v/>
      </c>
      <c r="Q197" s="22" t="n"/>
      <c r="R197" s="17" t="n"/>
      <c r="S197" s="23">
        <f>IF($C197="","",IF(AND(ISNUMBER($L197),$M197="",NOW()&gt;$L197),"PO TERMINIE: zgłoszenie do UODO",IF(AND($K197="Brak ryzyka",$O197=""),"Uzupełnij uzasadnienie niezgłoszenia",IF(AND($K197="Wysokie ryzyko",$Q197=""),"Zawiadom osoby bez zbędnej zwłoki",IF(AND(ISNUMBER($L197),$M197=""),"Do zgłoszenia w UODO","Udokumentowane")))))</f>
        <v/>
      </c>
    </row>
    <row r="198">
      <c r="A198" s="17" t="n"/>
      <c r="B198" s="17" t="n"/>
      <c r="C198" s="18" t="n"/>
      <c r="D198" s="17" t="n"/>
      <c r="E198" s="17" t="n"/>
      <c r="F198" s="17" t="n"/>
      <c r="G198" s="17" t="n"/>
      <c r="H198" s="19" t="n"/>
      <c r="I198" s="19" t="n"/>
      <c r="J198" s="17" t="n"/>
      <c r="K198" s="17" t="n"/>
      <c r="L198" s="20">
        <f>IF($C198="","",IF($K198="Brak ryzyka","nie wymagane, uzasadnij",$C198+3))</f>
        <v/>
      </c>
      <c r="M198" s="18" t="n"/>
      <c r="N198" s="17" t="n"/>
      <c r="O198" s="17" t="n"/>
      <c r="P198" s="23">
        <f>IF($K198="","",IF($K198="Wysokie ryzyko","TAK (art. 34 RODO)","NIE"))</f>
        <v/>
      </c>
      <c r="Q198" s="22" t="n"/>
      <c r="R198" s="17" t="n"/>
      <c r="S198" s="23">
        <f>IF($C198="","",IF(AND(ISNUMBER($L198),$M198="",NOW()&gt;$L198),"PO TERMINIE: zgłoszenie do UODO",IF(AND($K198="Brak ryzyka",$O198=""),"Uzupełnij uzasadnienie niezgłoszenia",IF(AND($K198="Wysokie ryzyko",$Q198=""),"Zawiadom osoby bez zbędnej zwłoki",IF(AND(ISNUMBER($L198),$M198=""),"Do zgłoszenia w UODO","Udokumentowane")))))</f>
        <v/>
      </c>
    </row>
    <row r="199">
      <c r="A199" s="17" t="n"/>
      <c r="B199" s="17" t="n"/>
      <c r="C199" s="18" t="n"/>
      <c r="D199" s="17" t="n"/>
      <c r="E199" s="17" t="n"/>
      <c r="F199" s="17" t="n"/>
      <c r="G199" s="17" t="n"/>
      <c r="H199" s="19" t="n"/>
      <c r="I199" s="19" t="n"/>
      <c r="J199" s="17" t="n"/>
      <c r="K199" s="17" t="n"/>
      <c r="L199" s="20">
        <f>IF($C199="","",IF($K199="Brak ryzyka","nie wymagane, uzasadnij",$C199+3))</f>
        <v/>
      </c>
      <c r="M199" s="18" t="n"/>
      <c r="N199" s="17" t="n"/>
      <c r="O199" s="17" t="n"/>
      <c r="P199" s="23">
        <f>IF($K199="","",IF($K199="Wysokie ryzyko","TAK (art. 34 RODO)","NIE"))</f>
        <v/>
      </c>
      <c r="Q199" s="22" t="n"/>
      <c r="R199" s="17" t="n"/>
      <c r="S199" s="23">
        <f>IF($C199="","",IF(AND(ISNUMBER($L199),$M199="",NOW()&gt;$L199),"PO TERMINIE: zgłoszenie do UODO",IF(AND($K199="Brak ryzyka",$O199=""),"Uzupełnij uzasadnienie niezgłoszenia",IF(AND($K199="Wysokie ryzyko",$Q199=""),"Zawiadom osoby bez zbędnej zwłoki",IF(AND(ISNUMBER($L199),$M199=""),"Do zgłoszenia w UODO","Udokumentowane")))))</f>
        <v/>
      </c>
    </row>
    <row r="200">
      <c r="A200" s="17" t="n"/>
      <c r="B200" s="17" t="n"/>
      <c r="C200" s="18" t="n"/>
      <c r="D200" s="17" t="n"/>
      <c r="E200" s="17" t="n"/>
      <c r="F200" s="17" t="n"/>
      <c r="G200" s="17" t="n"/>
      <c r="H200" s="19" t="n"/>
      <c r="I200" s="19" t="n"/>
      <c r="J200" s="17" t="n"/>
      <c r="K200" s="17" t="n"/>
      <c r="L200" s="20">
        <f>IF($C200="","",IF($K200="Brak ryzyka","nie wymagane, uzasadnij",$C200+3))</f>
        <v/>
      </c>
      <c r="M200" s="18" t="n"/>
      <c r="N200" s="17" t="n"/>
      <c r="O200" s="17" t="n"/>
      <c r="P200" s="23">
        <f>IF($K200="","",IF($K200="Wysokie ryzyko","TAK (art. 34 RODO)","NIE"))</f>
        <v/>
      </c>
      <c r="Q200" s="22" t="n"/>
      <c r="R200" s="17" t="n"/>
      <c r="S200" s="23">
        <f>IF($C200="","",IF(AND(ISNUMBER($L200),$M200="",NOW()&gt;$L200),"PO TERMINIE: zgłoszenie do UODO",IF(AND($K200="Brak ryzyka",$O200=""),"Uzupełnij uzasadnienie niezgłoszenia",IF(AND($K200="Wysokie ryzyko",$Q200=""),"Zawiadom osoby bez zbędnej zwłoki",IF(AND(ISNUMBER($L200),$M200=""),"Do zgłoszenia w UODO","Udokumentowane")))))</f>
        <v/>
      </c>
    </row>
    <row r="201">
      <c r="A201" s="17" t="n"/>
      <c r="B201" s="17" t="n"/>
      <c r="C201" s="18" t="n"/>
      <c r="D201" s="17" t="n"/>
      <c r="E201" s="17" t="n"/>
      <c r="F201" s="17" t="n"/>
      <c r="G201" s="17" t="n"/>
      <c r="H201" s="19" t="n"/>
      <c r="I201" s="19" t="n"/>
      <c r="J201" s="17" t="n"/>
      <c r="K201" s="17" t="n"/>
      <c r="L201" s="20">
        <f>IF($C201="","",IF($K201="Brak ryzyka","nie wymagane, uzasadnij",$C201+3))</f>
        <v/>
      </c>
      <c r="M201" s="18" t="n"/>
      <c r="N201" s="17" t="n"/>
      <c r="O201" s="17" t="n"/>
      <c r="P201" s="23">
        <f>IF($K201="","",IF($K201="Wysokie ryzyko","TAK (art. 34 RODO)","NIE"))</f>
        <v/>
      </c>
      <c r="Q201" s="22" t="n"/>
      <c r="R201" s="17" t="n"/>
      <c r="S201" s="23">
        <f>IF($C201="","",IF(AND(ISNUMBER($L201),$M201="",NOW()&gt;$L201),"PO TERMINIE: zgłoszenie do UODO",IF(AND($K201="Brak ryzyka",$O201=""),"Uzupełnij uzasadnienie niezgłoszenia",IF(AND($K201="Wysokie ryzyko",$Q201=""),"Zawiadom osoby bez zbędnej zwłoki",IF(AND(ISNUMBER($L201),$M201=""),"Do zgłoszenia w UODO","Udokumentowane")))))</f>
        <v/>
      </c>
    </row>
  </sheetData>
  <autoFilter ref="A1:S201"/>
  <conditionalFormatting sqref="S2:S201">
    <cfRule type="expression" priority="1" dxfId="0">
      <formula>LEFT($S2,11)="PO TERMINIE"</formula>
    </cfRule>
  </conditionalFormatting>
  <dataValidations count="2">
    <dataValidation sqref="D2:D201" showDropDown="0" showInputMessage="0" showErrorMessage="1" allowBlank="1" error="Wybierz wartość z listy" type="list">
      <formula1>=Słowniki!$F$2:$F$5</formula1>
    </dataValidation>
    <dataValidation sqref="K2:K201" showDropDown="0" showInputMessage="0" showErrorMessage="1" allowBlank="1" error="Wybierz wartość z listy" type="list">
      <formula1>=Słowniki!$G$2:$G$4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42" customWidth="1" min="8" max="8"/>
  </cols>
  <sheetData>
    <row r="1">
      <c r="A1" s="24" t="inlineStr">
        <is>
          <t>Kategoria incydentu</t>
        </is>
      </c>
      <c r="B1" s="24" t="inlineStr">
        <is>
          <t>Tak / nie</t>
        </is>
      </c>
      <c r="C1" s="24" t="inlineStr">
        <is>
          <t>Incydent poważny</t>
        </is>
      </c>
      <c r="D1" s="24" t="inlineStr">
        <is>
          <t>Działanie bezprawne</t>
        </is>
      </c>
      <c r="E1" s="24" t="inlineStr">
        <is>
          <t>Status</t>
        </is>
      </c>
      <c r="F1" s="24" t="inlineStr">
        <is>
          <t>Charakter naruszenia</t>
        </is>
      </c>
      <c r="G1" s="24" t="inlineStr">
        <is>
          <t>Ryzyko dla osób</t>
        </is>
      </c>
      <c r="H1" s="24" t="inlineStr">
        <is>
          <t>Typ podmiotu</t>
        </is>
      </c>
    </row>
    <row r="2">
      <c r="A2" s="10" t="inlineStr">
        <is>
          <t>Phishing / socjotechnika</t>
        </is>
      </c>
      <c r="B2" s="10" t="inlineStr">
        <is>
          <t>TAK</t>
        </is>
      </c>
      <c r="C2" s="10" t="inlineStr">
        <is>
          <t>TAK</t>
        </is>
      </c>
      <c r="D2" s="10" t="inlineStr">
        <is>
          <t>TAK</t>
        </is>
      </c>
      <c r="E2" s="10" t="inlineStr">
        <is>
          <t>Zgłoszony</t>
        </is>
      </c>
      <c r="F2" s="10" t="inlineStr">
        <is>
          <t>Poufność</t>
        </is>
      </c>
      <c r="G2" s="10" t="inlineStr">
        <is>
          <t>Brak ryzyka</t>
        </is>
      </c>
      <c r="H2" s="10" t="inlineStr">
        <is>
          <t>Podmiot kluczowy lub ważny</t>
        </is>
      </c>
    </row>
    <row r="3">
      <c r="A3" s="10" t="inlineStr">
        <is>
          <t>Złośliwe oprogramowanie / ransomware</t>
        </is>
      </c>
      <c r="B3" s="10" t="inlineStr">
        <is>
          <t>NIE</t>
        </is>
      </c>
      <c r="C3" s="10" t="inlineStr">
        <is>
          <t>NIE</t>
        </is>
      </c>
      <c r="D3" s="10" t="inlineStr">
        <is>
          <t>NIE</t>
        </is>
      </c>
      <c r="E3" s="10" t="inlineStr">
        <is>
          <t>W analizie</t>
        </is>
      </c>
      <c r="F3" s="10" t="inlineStr">
        <is>
          <t>Integralność</t>
        </is>
      </c>
      <c r="G3" s="10" t="inlineStr">
        <is>
          <t>Ryzyko</t>
        </is>
      </c>
      <c r="H3" s="10" t="inlineStr">
        <is>
          <t>Podmiot ważny będący podmiotem publicznym</t>
        </is>
      </c>
    </row>
    <row r="4">
      <c r="A4" s="10" t="inlineStr">
        <is>
          <t>Nieuprawniony dostęp do systemu lub konta</t>
        </is>
      </c>
      <c r="C4" s="10" t="inlineStr">
        <is>
          <t>W OCENIE</t>
        </is>
      </c>
      <c r="D4" s="10" t="inlineStr">
        <is>
          <t>NIE WIADOMO</t>
        </is>
      </c>
      <c r="E4" s="10" t="inlineStr">
        <is>
          <t>Opanowany</t>
        </is>
      </c>
      <c r="F4" s="10" t="inlineStr">
        <is>
          <t>Dostępność</t>
        </is>
      </c>
      <c r="G4" s="10" t="inlineStr">
        <is>
          <t>Wysokie ryzyko</t>
        </is>
      </c>
      <c r="H4" s="10" t="inlineStr">
        <is>
          <t>Dostawca usług zaufania</t>
        </is>
      </c>
    </row>
    <row r="5">
      <c r="A5" s="10" t="inlineStr">
        <is>
          <t>Wyciek lub utrata danych</t>
        </is>
      </c>
      <c r="E5" s="10" t="inlineStr">
        <is>
          <t>Rozwiązany</t>
        </is>
      </c>
      <c r="F5" s="10" t="inlineStr">
        <is>
          <t>Kilka jednocześnie</t>
        </is>
      </c>
      <c r="H5" s="10" t="inlineStr">
        <is>
          <t>Podmiot spoza ustawy o KSC (tylko RODO / ISO)</t>
        </is>
      </c>
    </row>
    <row r="6">
      <c r="A6" s="10" t="inlineStr">
        <is>
          <t>Awaria / niedostępność usługi</t>
        </is>
      </c>
      <c r="E6" s="10" t="inlineStr">
        <is>
          <t>Zamknięty</t>
        </is>
      </c>
    </row>
    <row r="7">
      <c r="A7" s="10" t="inlineStr">
        <is>
          <t>Atak DoS / DDoS</t>
        </is>
      </c>
    </row>
    <row r="8">
      <c r="A8" s="10" t="inlineStr">
        <is>
          <t>Utrata lub kradzież sprzętu</t>
        </is>
      </c>
    </row>
    <row r="9">
      <c r="A9" s="10" t="inlineStr">
        <is>
          <t>Błąd ludzki / konfiguracji</t>
        </is>
      </c>
    </row>
    <row r="10">
      <c r="A10" s="10" t="inlineStr">
        <is>
          <t>Incydent u dostawcy</t>
        </is>
      </c>
    </row>
    <row r="11">
      <c r="A11" s="10" t="inlineStr">
        <is>
          <t>Naruszenie bezpieczeństwa fizycznego</t>
        </is>
      </c>
    </row>
    <row r="12">
      <c r="A12" s="10" t="inlineStr">
        <is>
          <t>Inne</t>
        </is>
      </c>
    </row>
    <row r="15">
      <c r="A15" s="25" t="inlineStr">
        <is>
          <t>Listy możesz uzupełniać: dopisz wartość pod ostatnią pozycją i rozszerz zakres w Dane → Poprawność danych.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2026-09-26T17:49:44Z</dcterms:created>
  <dcterms:modified xsi:type="dcterms:W3CDTF">2026-09-26T17:49:44Z</dcterms:modified>
</cp:coreProperties>
</file>